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4005" windowWidth="15480" windowHeight="4065" tabRatio="714"/>
  </bookViews>
  <sheets>
    <sheet name="Uppgift 5.2" sheetId="24" r:id="rId1"/>
  </sheets>
  <calcPr calcId="145621"/>
</workbook>
</file>

<file path=xl/calcChain.xml><?xml version="1.0" encoding="utf-8"?>
<calcChain xmlns="http://schemas.openxmlformats.org/spreadsheetml/2006/main">
  <c r="D43" i="24" l="1"/>
  <c r="D44" i="24"/>
  <c r="D45" i="24"/>
  <c r="D46" i="24"/>
  <c r="D50" i="24"/>
  <c r="D51" i="24"/>
  <c r="B52" i="24"/>
  <c r="D52" i="24" s="1"/>
  <c r="C52" i="24"/>
  <c r="D47" i="24"/>
  <c r="D31" i="24"/>
  <c r="D32" i="24"/>
  <c r="D33" i="24"/>
  <c r="D35" i="24"/>
  <c r="D37" i="24"/>
  <c r="D38" i="24"/>
  <c r="D39" i="24"/>
  <c r="B40" i="24"/>
  <c r="C40" i="24"/>
  <c r="D40" i="24"/>
  <c r="D34" i="24"/>
  <c r="B11" i="24"/>
  <c r="B15" i="24" s="1"/>
  <c r="C11" i="24"/>
  <c r="C15" i="24" s="1"/>
  <c r="C18" i="24" s="1"/>
  <c r="D17" i="24"/>
  <c r="D16" i="24"/>
  <c r="D14" i="24"/>
  <c r="D13" i="24"/>
  <c r="D12" i="24"/>
  <c r="D5" i="24"/>
  <c r="D6" i="24"/>
  <c r="D11" i="24" s="1"/>
  <c r="D9" i="24"/>
  <c r="D10" i="24"/>
  <c r="D15" i="24" l="1"/>
  <c r="B18" i="24"/>
  <c r="D18" i="24" s="1"/>
</calcChain>
</file>

<file path=xl/sharedStrings.xml><?xml version="1.0" encoding="utf-8"?>
<sst xmlns="http://schemas.openxmlformats.org/spreadsheetml/2006/main" count="66" uniqueCount="50">
  <si>
    <t>Företag</t>
  </si>
  <si>
    <t>Totalt</t>
  </si>
  <si>
    <t>Koncernen</t>
  </si>
  <si>
    <t>Nettoomsättning</t>
  </si>
  <si>
    <t>Rörelsekostnader</t>
  </si>
  <si>
    <t>-</t>
  </si>
  <si>
    <t>Rörelseresultat</t>
  </si>
  <si>
    <t>Ränteintäkter</t>
  </si>
  <si>
    <t>Räntekostnader</t>
  </si>
  <si>
    <t>Resultat efter finansiella poster</t>
  </si>
  <si>
    <t>Årets resultat</t>
  </si>
  <si>
    <t>Koncernens resultat</t>
  </si>
  <si>
    <t>Tillgångar</t>
  </si>
  <si>
    <t>Varulager</t>
  </si>
  <si>
    <t>Kassa och bank</t>
  </si>
  <si>
    <t>Eget kapital och skulder</t>
  </si>
  <si>
    <t>Aktiekapital</t>
  </si>
  <si>
    <t>Skatt</t>
  </si>
  <si>
    <t xml:space="preserve">Post </t>
  </si>
  <si>
    <t xml:space="preserve"> -</t>
  </si>
  <si>
    <t>Post</t>
  </si>
  <si>
    <t>Kundfordringar</t>
  </si>
  <si>
    <t>Balanserad vinst</t>
  </si>
  <si>
    <t>Långfristiga skulder</t>
  </si>
  <si>
    <t>Obeskattade reserver</t>
  </si>
  <si>
    <t>Utdelning från dotterföretag</t>
  </si>
  <si>
    <t>Andelar i dotterföretag</t>
  </si>
  <si>
    <t>Uppskjuten skattefordran</t>
  </si>
  <si>
    <t>Uppskjuten skatteskuld</t>
  </si>
  <si>
    <t xml:space="preserve">  Maskiner och inventarier</t>
  </si>
  <si>
    <t xml:space="preserve">  Byggnader</t>
  </si>
  <si>
    <t>Mark</t>
  </si>
  <si>
    <t>Byggnader</t>
  </si>
  <si>
    <t>Maskiner och inventarier</t>
  </si>
  <si>
    <t>Minoritet</t>
  </si>
  <si>
    <t>Internt andels-innehav</t>
  </si>
  <si>
    <t>Resultat hänförbart till minoritet</t>
  </si>
  <si>
    <t>Resultat hänförbart till moderföretag</t>
  </si>
  <si>
    <t>Övrigt tillskjutet kapital</t>
  </si>
  <si>
    <t>Goodwill</t>
  </si>
  <si>
    <t>Minoritets-intresse</t>
  </si>
  <si>
    <t>Förändring av obeskattade reserver</t>
  </si>
  <si>
    <t>Avskrivningar/nedskrivningar</t>
  </si>
  <si>
    <t xml:space="preserve">  Goodwill</t>
  </si>
  <si>
    <t>True AB</t>
  </si>
  <si>
    <t>Fair AB</t>
  </si>
  <si>
    <t>Långfristiga fordringar</t>
  </si>
  <si>
    <t>Kortfristiga skulder</t>
  </si>
  <si>
    <t>Elimineringar/Justeringar</t>
  </si>
  <si>
    <t>Över-/under-värde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</si>
</sst>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0"/>
      <name val="Arial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3" fontId="1" fillId="0" borderId="0" xfId="0" applyNumberFormat="1" applyFont="1"/>
    <xf numFmtId="3" fontId="0" fillId="0" borderId="0" xfId="0" applyNumberFormat="1"/>
    <xf numFmtId="3" fontId="0" fillId="0" borderId="0" xfId="0" applyNumberFormat="1" applyBorder="1"/>
    <xf numFmtId="3" fontId="1" fillId="0" borderId="0" xfId="0" applyNumberFormat="1" applyFont="1" applyBorder="1"/>
    <xf numFmtId="3" fontId="3" fillId="0" borderId="0" xfId="0" applyNumberFormat="1" applyFont="1"/>
    <xf numFmtId="3" fontId="2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right"/>
    </xf>
    <xf numFmtId="3" fontId="2" fillId="0" borderId="0" xfId="0" applyNumberFormat="1" applyFont="1" applyBorder="1"/>
    <xf numFmtId="3" fontId="4" fillId="0" borderId="0" xfId="0" applyNumberFormat="1" applyFont="1"/>
    <xf numFmtId="3" fontId="4" fillId="0" borderId="0" xfId="0" applyNumberFormat="1" applyFont="1" applyBorder="1"/>
    <xf numFmtId="3" fontId="0" fillId="0" borderId="1" xfId="0" applyNumberFormat="1" applyBorder="1"/>
    <xf numFmtId="3" fontId="3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3" fontId="2" fillId="0" borderId="1" xfId="0" applyNumberFormat="1" applyFont="1" applyBorder="1"/>
    <xf numFmtId="1" fontId="4" fillId="0" borderId="0" xfId="0" applyNumberFormat="1" applyFont="1" applyBorder="1"/>
    <xf numFmtId="3" fontId="4" fillId="0" borderId="0" xfId="0" applyNumberFormat="1" applyFont="1" applyFill="1" applyBorder="1"/>
    <xf numFmtId="3" fontId="2" fillId="0" borderId="1" xfId="0" applyNumberFormat="1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1" fontId="3" fillId="0" borderId="0" xfId="0" applyNumberFormat="1" applyFont="1" applyBorder="1"/>
    <xf numFmtId="1" fontId="4" fillId="0" borderId="0" xfId="0" applyNumberFormat="1" applyFont="1" applyBorder="1" applyAlignment="1">
      <alignment horizontal="right"/>
    </xf>
    <xf numFmtId="1" fontId="0" fillId="0" borderId="0" xfId="0" applyNumberFormat="1" applyBorder="1" applyAlignment="1">
      <alignment horizontal="right"/>
    </xf>
    <xf numFmtId="164" fontId="0" fillId="0" borderId="1" xfId="0" applyNumberFormat="1" applyBorder="1"/>
    <xf numFmtId="3" fontId="0" fillId="0" borderId="1" xfId="0" applyNumberForma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4" fillId="0" borderId="1" xfId="0" applyNumberFormat="1" applyFont="1" applyBorder="1" applyAlignment="1">
      <alignment horizontal="right"/>
    </xf>
    <xf numFmtId="3" fontId="0" fillId="0" borderId="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Border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3" fontId="0" fillId="0" borderId="2" xfId="0" applyNumberFormat="1" applyBorder="1"/>
    <xf numFmtId="3" fontId="2" fillId="0" borderId="0" xfId="0" applyNumberFormat="1" applyFont="1"/>
    <xf numFmtId="0" fontId="2" fillId="0" borderId="1" xfId="0" applyFont="1" applyBorder="1"/>
    <xf numFmtId="3" fontId="2" fillId="0" borderId="2" xfId="0" applyNumberFormat="1" applyFont="1" applyBorder="1"/>
    <xf numFmtId="165" fontId="2" fillId="0" borderId="2" xfId="0" applyNumberFormat="1" applyFont="1" applyBorder="1"/>
    <xf numFmtId="0" fontId="2" fillId="0" borderId="0" xfId="0" applyFont="1"/>
    <xf numFmtId="165" fontId="2" fillId="0" borderId="0" xfId="0" applyNumberFormat="1" applyFont="1"/>
    <xf numFmtId="165" fontId="2" fillId="0" borderId="1" xfId="0" applyNumberFormat="1" applyFont="1" applyBorder="1"/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3" fillId="0" borderId="2" xfId="0" applyNumberFormat="1" applyFont="1" applyBorder="1"/>
    <xf numFmtId="3" fontId="4" fillId="0" borderId="1" xfId="0" applyNumberFormat="1" applyFont="1" applyFill="1" applyBorder="1"/>
    <xf numFmtId="3" fontId="3" fillId="0" borderId="3" xfId="0" applyNumberFormat="1" applyFont="1" applyFill="1" applyBorder="1"/>
    <xf numFmtId="3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7"/>
  <dimension ref="A1:AD54"/>
  <sheetViews>
    <sheetView tabSelected="1" workbookViewId="0"/>
  </sheetViews>
  <sheetFormatPr defaultRowHeight="12.75" x14ac:dyDescent="0.2"/>
  <cols>
    <col min="1" max="1" width="30.85546875" style="3" customWidth="1"/>
    <col min="2" max="2" width="9.85546875" style="3" bestFit="1" customWidth="1"/>
    <col min="3" max="3" width="10.42578125" style="3" bestFit="1" customWidth="1"/>
    <col min="4" max="4" width="12.28515625" style="3" bestFit="1" customWidth="1"/>
    <col min="5" max="14" width="6.7109375" style="3" customWidth="1"/>
    <col min="15" max="15" width="7.5703125" style="3" customWidth="1"/>
    <col min="16" max="18" width="6.7109375" style="3" customWidth="1"/>
    <col min="19" max="19" width="8.7109375" style="3" customWidth="1"/>
    <col min="20" max="29" width="6.7109375" style="3" customWidth="1"/>
    <col min="30" max="30" width="12.140625" style="3" customWidth="1"/>
    <col min="31" max="16384" width="9.140625" style="3"/>
  </cols>
  <sheetData>
    <row r="1" spans="1:30" x14ac:dyDescent="0.2">
      <c r="AD1" s="23"/>
    </row>
    <row r="2" spans="1:30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37"/>
      <c r="P2" s="37"/>
      <c r="Q2" s="37"/>
      <c r="R2" s="37"/>
      <c r="S2" s="37"/>
      <c r="T2" s="37"/>
      <c r="U2" s="37"/>
      <c r="V2" s="36"/>
      <c r="W2" s="36"/>
      <c r="X2" s="36"/>
      <c r="Y2" s="36"/>
      <c r="Z2" s="36"/>
      <c r="AA2" s="36"/>
      <c r="AB2" s="36"/>
      <c r="AC2" s="36"/>
      <c r="AD2" s="38"/>
    </row>
    <row r="3" spans="1:30" x14ac:dyDescent="0.2">
      <c r="A3" s="34" t="s">
        <v>18</v>
      </c>
      <c r="B3" s="46" t="s">
        <v>0</v>
      </c>
      <c r="C3" s="46"/>
      <c r="D3" s="34"/>
      <c r="E3" s="34"/>
      <c r="F3" s="34"/>
      <c r="G3" s="34"/>
      <c r="H3" s="34"/>
      <c r="I3" s="34"/>
      <c r="J3" s="34"/>
      <c r="K3" s="34"/>
      <c r="L3" s="34"/>
      <c r="M3" s="34"/>
      <c r="N3" s="39"/>
      <c r="O3" s="39"/>
      <c r="P3" s="39"/>
      <c r="Q3" s="39"/>
      <c r="R3" s="39"/>
      <c r="S3" s="39"/>
      <c r="T3" s="39"/>
      <c r="U3" s="39"/>
      <c r="V3" s="8"/>
      <c r="W3" s="8"/>
      <c r="X3" s="8"/>
      <c r="Y3" s="8"/>
      <c r="Z3" s="8"/>
      <c r="AA3" s="8"/>
      <c r="AB3" s="8"/>
      <c r="AC3" s="8"/>
      <c r="AD3" s="38"/>
    </row>
    <row r="4" spans="1:30" x14ac:dyDescent="0.2">
      <c r="A4" s="14"/>
      <c r="B4" s="18" t="s">
        <v>44</v>
      </c>
      <c r="C4" s="18" t="s">
        <v>45</v>
      </c>
      <c r="D4" s="18" t="s">
        <v>1</v>
      </c>
      <c r="E4" s="14"/>
      <c r="F4" s="14" t="s">
        <v>48</v>
      </c>
      <c r="G4" s="14"/>
      <c r="H4" s="14"/>
      <c r="I4" s="14"/>
      <c r="J4" s="14"/>
      <c r="K4" s="14"/>
      <c r="L4" s="14"/>
      <c r="M4" s="14"/>
      <c r="N4" s="40"/>
      <c r="O4" s="40"/>
      <c r="P4" s="40"/>
      <c r="Q4" s="40"/>
      <c r="R4" s="40"/>
      <c r="S4" s="40"/>
      <c r="T4" s="40"/>
      <c r="U4" s="40"/>
      <c r="V4" s="8"/>
      <c r="W4" s="8"/>
      <c r="X4" s="8"/>
      <c r="Y4" s="8"/>
      <c r="Z4" s="8"/>
      <c r="AA4" s="8"/>
      <c r="AB4" s="8"/>
      <c r="AC4" s="8"/>
      <c r="AD4" s="18" t="s">
        <v>2</v>
      </c>
    </row>
    <row r="5" spans="1:30" ht="20.100000000000001" customHeight="1" x14ac:dyDescent="0.2">
      <c r="A5" s="3" t="s">
        <v>3</v>
      </c>
      <c r="B5" s="3">
        <v>12000</v>
      </c>
      <c r="C5" s="3">
        <v>5200</v>
      </c>
      <c r="D5" s="3">
        <f>SUM(B5:C5)</f>
        <v>17200</v>
      </c>
      <c r="V5" s="33"/>
      <c r="W5" s="33"/>
      <c r="X5" s="33"/>
      <c r="Y5" s="33"/>
      <c r="Z5" s="33"/>
      <c r="AA5" s="33"/>
      <c r="AB5" s="33"/>
      <c r="AC5" s="33"/>
    </row>
    <row r="6" spans="1:30" ht="20.100000000000001" customHeight="1" x14ac:dyDescent="0.2">
      <c r="A6" s="3" t="s">
        <v>4</v>
      </c>
      <c r="B6" s="11">
        <v>-11350</v>
      </c>
      <c r="C6" s="11">
        <v>-4800</v>
      </c>
      <c r="D6" s="11">
        <f>SUM(B6:C6)</f>
        <v>-16150</v>
      </c>
      <c r="E6" s="11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AD6" s="11"/>
    </row>
    <row r="7" spans="1:30" ht="20.100000000000001" customHeight="1" x14ac:dyDescent="0.2">
      <c r="A7" s="10" t="s">
        <v>42</v>
      </c>
      <c r="E7" s="7"/>
      <c r="F7" s="29"/>
      <c r="G7" s="29"/>
      <c r="H7" s="29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3"/>
      <c r="W7" s="33"/>
      <c r="X7" s="33"/>
      <c r="Y7" s="33"/>
      <c r="Z7" s="33"/>
      <c r="AA7" s="33"/>
      <c r="AB7" s="33"/>
      <c r="AC7" s="33"/>
    </row>
    <row r="8" spans="1:30" ht="20.100000000000001" customHeight="1" x14ac:dyDescent="0.2">
      <c r="A8" s="10" t="s">
        <v>43</v>
      </c>
      <c r="B8" s="7" t="s">
        <v>5</v>
      </c>
      <c r="C8" s="7" t="s">
        <v>5</v>
      </c>
      <c r="D8" s="7">
        <v>0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spans="1:30" s="10" customFormat="1" ht="20.100000000000001" customHeight="1" x14ac:dyDescent="0.2">
      <c r="A9" s="10" t="s">
        <v>29</v>
      </c>
      <c r="B9" s="3">
        <v>-35</v>
      </c>
      <c r="C9" s="3">
        <v>-20</v>
      </c>
      <c r="D9" s="3">
        <f>+B9+C9</f>
        <v>-55</v>
      </c>
      <c r="E9" s="3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AD9" s="3"/>
    </row>
    <row r="10" spans="1:30" ht="20.100000000000001" customHeight="1" x14ac:dyDescent="0.2">
      <c r="A10" s="10" t="s">
        <v>30</v>
      </c>
      <c r="B10" s="24">
        <v>-50</v>
      </c>
      <c r="C10" s="25">
        <v>-25</v>
      </c>
      <c r="D10" s="11">
        <f>SUM(B10:C10)</f>
        <v>-75</v>
      </c>
      <c r="E10" s="11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AD10" s="11"/>
    </row>
    <row r="11" spans="1:30" ht="20.100000000000001" customHeight="1" x14ac:dyDescent="0.2">
      <c r="A11" s="12" t="s">
        <v>6</v>
      </c>
      <c r="B11" s="12">
        <f>SUM(B5:B10)</f>
        <v>565</v>
      </c>
      <c r="C11" s="12">
        <f>SUM(C5:C10)</f>
        <v>355</v>
      </c>
      <c r="D11" s="12">
        <f>SUM(D5:D10)</f>
        <v>920</v>
      </c>
      <c r="E11" s="41"/>
      <c r="F11" s="31"/>
      <c r="G11" s="31"/>
      <c r="H11" s="31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43"/>
      <c r="W11" s="43"/>
      <c r="X11" s="43"/>
      <c r="Y11" s="43"/>
      <c r="Z11" s="43"/>
      <c r="AA11" s="43"/>
      <c r="AB11" s="43"/>
      <c r="AC11" s="43"/>
      <c r="AD11" s="12"/>
    </row>
    <row r="12" spans="1:30" ht="20.100000000000001" customHeight="1" x14ac:dyDescent="0.2">
      <c r="A12" s="10" t="s">
        <v>25</v>
      </c>
      <c r="B12" s="10">
        <v>15</v>
      </c>
      <c r="C12" s="13" t="s">
        <v>5</v>
      </c>
      <c r="D12" s="10">
        <f t="shared" ref="D12:D18" si="0">SUM(B12:C12)</f>
        <v>15</v>
      </c>
      <c r="E12" s="10"/>
      <c r="F12" s="16"/>
      <c r="G12" s="16"/>
      <c r="H12" s="16"/>
      <c r="I12" s="16"/>
      <c r="J12" s="16"/>
      <c r="K12" s="16"/>
      <c r="L12" s="16"/>
      <c r="M12" s="30"/>
      <c r="N12" s="30"/>
      <c r="O12" s="30"/>
      <c r="P12" s="30"/>
      <c r="Q12" s="30"/>
      <c r="R12" s="30"/>
      <c r="S12" s="30"/>
      <c r="T12" s="30"/>
      <c r="U12" s="30"/>
    </row>
    <row r="13" spans="1:30" ht="20.100000000000001" customHeight="1" x14ac:dyDescent="0.2">
      <c r="A13" s="3" t="s">
        <v>7</v>
      </c>
      <c r="B13" s="15">
        <v>10</v>
      </c>
      <c r="C13" s="15">
        <v>5</v>
      </c>
      <c r="D13" s="15">
        <f t="shared" si="0"/>
        <v>15</v>
      </c>
      <c r="E13" s="10"/>
      <c r="F13" s="16"/>
      <c r="G13" s="16"/>
      <c r="H13" s="16"/>
      <c r="I13" s="16"/>
      <c r="J13" s="16"/>
      <c r="K13" s="16"/>
      <c r="L13" s="16"/>
      <c r="M13" s="30"/>
      <c r="N13" s="30"/>
      <c r="O13" s="30"/>
      <c r="P13" s="30"/>
      <c r="Q13" s="30"/>
      <c r="R13" s="30"/>
      <c r="S13" s="30"/>
      <c r="T13" s="30"/>
      <c r="U13" s="30"/>
    </row>
    <row r="14" spans="1:30" ht="20.100000000000001" customHeight="1" x14ac:dyDescent="0.2">
      <c r="A14" s="3" t="s">
        <v>8</v>
      </c>
      <c r="B14" s="26">
        <v>-210</v>
      </c>
      <c r="C14" s="27">
        <v>-50</v>
      </c>
      <c r="D14" s="26">
        <f t="shared" si="0"/>
        <v>-260</v>
      </c>
      <c r="E14" s="19"/>
      <c r="F14" s="44"/>
      <c r="G14" s="44"/>
      <c r="H14" s="44"/>
      <c r="I14" s="44"/>
      <c r="J14" s="44"/>
      <c r="K14" s="44"/>
      <c r="L14" s="44"/>
      <c r="M14" s="28"/>
      <c r="N14" s="28"/>
      <c r="O14" s="28"/>
      <c r="P14" s="28"/>
      <c r="Q14" s="28"/>
      <c r="R14" s="28"/>
      <c r="S14" s="28"/>
      <c r="T14" s="28"/>
      <c r="U14" s="28"/>
      <c r="AD14" s="11"/>
    </row>
    <row r="15" spans="1:30" s="12" customFormat="1" ht="20.100000000000001" customHeight="1" x14ac:dyDescent="0.2">
      <c r="A15" s="12" t="s">
        <v>9</v>
      </c>
      <c r="B15" s="20">
        <f>SUM(B11:B14)</f>
        <v>380</v>
      </c>
      <c r="C15" s="20">
        <f>SUM(C11:C14)</f>
        <v>310</v>
      </c>
      <c r="D15" s="20">
        <f t="shared" si="0"/>
        <v>690</v>
      </c>
      <c r="F15" s="32"/>
      <c r="G15" s="32"/>
      <c r="H15" s="32"/>
      <c r="I15" s="32"/>
      <c r="J15" s="32"/>
      <c r="K15" s="32"/>
      <c r="L15" s="32"/>
      <c r="M15" s="32"/>
      <c r="N15" s="31"/>
      <c r="O15" s="31"/>
      <c r="P15" s="31"/>
      <c r="Q15" s="31"/>
      <c r="R15" s="31"/>
      <c r="S15" s="31"/>
      <c r="T15" s="31"/>
      <c r="U15" s="31"/>
      <c r="V15" s="43"/>
      <c r="W15" s="43"/>
      <c r="X15" s="43"/>
      <c r="Y15" s="43"/>
      <c r="Z15" s="43"/>
      <c r="AA15" s="43"/>
      <c r="AB15" s="43"/>
      <c r="AC15" s="43"/>
    </row>
    <row r="16" spans="1:30" ht="20.100000000000001" customHeight="1" x14ac:dyDescent="0.2">
      <c r="A16" s="10" t="s">
        <v>41</v>
      </c>
      <c r="B16" s="15">
        <v>-100</v>
      </c>
      <c r="C16" s="15">
        <v>-50</v>
      </c>
      <c r="D16" s="15">
        <f t="shared" si="0"/>
        <v>-150</v>
      </c>
      <c r="E16" s="10"/>
      <c r="F16" s="16"/>
      <c r="G16" s="16"/>
      <c r="H16" s="16"/>
      <c r="I16" s="16"/>
      <c r="J16" s="16"/>
      <c r="K16" s="16"/>
      <c r="L16" s="16"/>
      <c r="M16" s="16"/>
      <c r="N16" s="42"/>
      <c r="O16" s="42"/>
      <c r="P16" s="42"/>
      <c r="Q16" s="42"/>
      <c r="R16" s="42"/>
      <c r="S16" s="42"/>
      <c r="T16" s="42"/>
      <c r="U16" s="42"/>
    </row>
    <row r="17" spans="1:30" ht="20.100000000000001" customHeight="1" x14ac:dyDescent="0.2">
      <c r="A17" s="3" t="s">
        <v>17</v>
      </c>
      <c r="B17" s="27">
        <v>-80</v>
      </c>
      <c r="C17" s="27">
        <v>-75</v>
      </c>
      <c r="D17" s="26">
        <f t="shared" si="0"/>
        <v>-155</v>
      </c>
      <c r="E17" s="19"/>
      <c r="F17" s="44"/>
      <c r="G17" s="44"/>
      <c r="H17" s="44"/>
      <c r="I17" s="44"/>
      <c r="J17" s="44"/>
      <c r="K17" s="44"/>
      <c r="L17" s="44"/>
      <c r="M17" s="28"/>
      <c r="N17" s="28"/>
      <c r="O17" s="28"/>
      <c r="P17" s="28"/>
      <c r="Q17" s="28"/>
      <c r="R17" s="28"/>
      <c r="S17" s="28"/>
      <c r="T17" s="28"/>
      <c r="U17" s="28"/>
      <c r="AD17" s="11"/>
    </row>
    <row r="18" spans="1:30" s="12" customFormat="1" ht="20.100000000000001" customHeight="1" x14ac:dyDescent="0.2">
      <c r="A18" s="12" t="s">
        <v>11</v>
      </c>
      <c r="B18" s="20">
        <f>SUM(B15:B17)</f>
        <v>200</v>
      </c>
      <c r="C18" s="20">
        <f>SUM(C15:C17)</f>
        <v>185</v>
      </c>
      <c r="D18" s="20">
        <f t="shared" si="0"/>
        <v>385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43"/>
      <c r="W18" s="43"/>
      <c r="X18" s="43"/>
      <c r="Y18" s="43"/>
      <c r="Z18" s="43"/>
      <c r="AA18" s="43"/>
      <c r="AB18" s="43"/>
      <c r="AC18" s="43"/>
    </row>
    <row r="19" spans="1:30" ht="20.100000000000001" customHeight="1" x14ac:dyDescent="0.2">
      <c r="A19" s="5"/>
      <c r="B19" s="20"/>
      <c r="C19" s="20"/>
      <c r="D19" s="20"/>
      <c r="E19" s="10"/>
      <c r="F19" s="16"/>
      <c r="G19" s="16"/>
      <c r="H19" s="16"/>
      <c r="I19" s="16"/>
      <c r="J19" s="16"/>
      <c r="K19" s="16"/>
      <c r="L19" s="16"/>
      <c r="M19" s="30"/>
      <c r="N19" s="30"/>
      <c r="O19" s="30"/>
      <c r="P19" s="30"/>
      <c r="Q19" s="30"/>
      <c r="R19" s="30"/>
      <c r="S19" s="30"/>
      <c r="T19" s="30"/>
      <c r="U19" s="30"/>
      <c r="AD19" s="2"/>
    </row>
    <row r="20" spans="1:30" ht="20.100000000000001" customHeight="1" x14ac:dyDescent="0.2">
      <c r="A20" s="9" t="s">
        <v>36</v>
      </c>
      <c r="B20" s="12"/>
      <c r="C20" s="12"/>
      <c r="D20" s="12"/>
      <c r="E20" s="10"/>
      <c r="F20" s="10"/>
      <c r="G20" s="10"/>
      <c r="H20" s="10"/>
      <c r="I20" s="10"/>
      <c r="J20" s="10"/>
      <c r="K20" s="10"/>
      <c r="L20" s="10"/>
      <c r="AD20" s="28"/>
    </row>
    <row r="21" spans="1:30" ht="20.100000000000001" customHeight="1" x14ac:dyDescent="0.2">
      <c r="A21" s="5" t="s">
        <v>37</v>
      </c>
      <c r="B21" s="1"/>
      <c r="C21" s="1"/>
      <c r="D21" s="4"/>
      <c r="AD21" s="45"/>
    </row>
    <row r="22" spans="1:30" ht="20.100000000000001" customHeight="1" x14ac:dyDescent="0.2"/>
    <row r="23" spans="1:30" ht="20.100000000000001" customHeight="1" x14ac:dyDescent="0.2"/>
    <row r="24" spans="1:30" ht="20.100000000000001" customHeight="1" x14ac:dyDescent="0.2"/>
    <row r="25" spans="1:30" ht="20.100000000000001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</row>
    <row r="26" spans="1:30" ht="12.75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ht="12.75" customHeight="1" x14ac:dyDescent="0.2">
      <c r="A27" s="34" t="s">
        <v>20</v>
      </c>
      <c r="B27" s="47" t="s">
        <v>0</v>
      </c>
      <c r="C27" s="48"/>
      <c r="D27" s="4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ht="36.75" customHeight="1" x14ac:dyDescent="0.2">
      <c r="A28" s="14"/>
      <c r="B28" s="18" t="s">
        <v>44</v>
      </c>
      <c r="C28" s="18" t="s">
        <v>45</v>
      </c>
      <c r="D28" s="18" t="s">
        <v>1</v>
      </c>
      <c r="E28" s="14"/>
      <c r="F28" s="14" t="s">
        <v>48</v>
      </c>
      <c r="G28" s="14"/>
      <c r="H28" s="14"/>
      <c r="I28" s="14"/>
      <c r="J28" s="35"/>
      <c r="K28" s="35"/>
      <c r="L28" s="14"/>
      <c r="M28" s="14"/>
      <c r="N28" s="14"/>
      <c r="O28" s="49" t="s">
        <v>40</v>
      </c>
      <c r="P28" s="49"/>
      <c r="Q28" s="17"/>
      <c r="R28" s="17"/>
      <c r="S28" s="17" t="s">
        <v>35</v>
      </c>
      <c r="T28" s="49" t="s">
        <v>49</v>
      </c>
      <c r="U28" s="49"/>
      <c r="V28" s="17"/>
      <c r="W28" s="17"/>
      <c r="X28" s="17"/>
      <c r="Y28" s="17"/>
      <c r="Z28" s="17"/>
      <c r="AA28" s="17"/>
      <c r="AB28" s="17"/>
      <c r="AC28" s="35"/>
      <c r="AD28" s="18" t="s">
        <v>2</v>
      </c>
    </row>
    <row r="29" spans="1:30" ht="20.100000000000001" customHeight="1" x14ac:dyDescent="0.2">
      <c r="A29" s="12" t="s">
        <v>12</v>
      </c>
      <c r="B29" s="6"/>
      <c r="C29" s="6"/>
      <c r="D29" s="6"/>
    </row>
    <row r="30" spans="1:30" ht="20.100000000000001" customHeight="1" x14ac:dyDescent="0.2">
      <c r="A30" s="10" t="s">
        <v>39</v>
      </c>
      <c r="B30" s="22" t="s">
        <v>5</v>
      </c>
      <c r="C30" s="22" t="s">
        <v>5</v>
      </c>
      <c r="D30" s="22">
        <v>0</v>
      </c>
      <c r="AD30" s="7"/>
    </row>
    <row r="31" spans="1:30" ht="20.100000000000001" customHeight="1" x14ac:dyDescent="0.2">
      <c r="A31" s="10" t="s">
        <v>31</v>
      </c>
      <c r="B31" s="7">
        <v>1000</v>
      </c>
      <c r="C31" s="7">
        <v>400</v>
      </c>
      <c r="D31" s="13">
        <f>SUM(B31:C31)</f>
        <v>1400</v>
      </c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30" ht="20.100000000000001" customHeight="1" x14ac:dyDescent="0.2">
      <c r="A32" s="10" t="s">
        <v>32</v>
      </c>
      <c r="B32" s="13">
        <v>4000</v>
      </c>
      <c r="C32" s="13">
        <v>1500</v>
      </c>
      <c r="D32" s="13">
        <f>SUM(B32:C32)</f>
        <v>5500</v>
      </c>
      <c r="E32" s="10"/>
      <c r="F32" s="10"/>
      <c r="G32" s="10"/>
      <c r="H32" s="10"/>
      <c r="I32" s="10"/>
      <c r="J32" s="8"/>
      <c r="K32" s="8"/>
      <c r="L32" s="8"/>
      <c r="M32" s="8"/>
      <c r="N32" s="8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1:30" ht="20.100000000000001" customHeight="1" x14ac:dyDescent="0.2">
      <c r="A33" s="10" t="s">
        <v>33</v>
      </c>
      <c r="B33" s="10">
        <v>900</v>
      </c>
      <c r="C33" s="13">
        <v>350</v>
      </c>
      <c r="D33" s="13">
        <f>SUM(B33:C33)</f>
        <v>1250</v>
      </c>
      <c r="E33" s="10"/>
      <c r="F33" s="10"/>
      <c r="G33" s="10"/>
      <c r="H33" s="10"/>
      <c r="I33" s="10"/>
      <c r="J33" s="8"/>
      <c r="K33" s="8"/>
      <c r="L33" s="8"/>
      <c r="M33" s="8"/>
      <c r="N33" s="8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30" ht="20.100000000000001" customHeight="1" x14ac:dyDescent="0.2">
      <c r="A34" s="10" t="s">
        <v>26</v>
      </c>
      <c r="B34" s="10">
        <v>800</v>
      </c>
      <c r="C34" s="13" t="s">
        <v>19</v>
      </c>
      <c r="D34" s="13">
        <f>SUM(B34:C34)</f>
        <v>800</v>
      </c>
      <c r="E34" s="10"/>
      <c r="F34" s="10"/>
      <c r="G34" s="10"/>
      <c r="H34" s="10"/>
      <c r="I34" s="10"/>
      <c r="J34" s="8"/>
      <c r="K34" s="8"/>
      <c r="L34" s="8"/>
      <c r="M34" s="8"/>
      <c r="N34" s="8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7"/>
    </row>
    <row r="35" spans="1:30" ht="20.100000000000001" customHeight="1" x14ac:dyDescent="0.2">
      <c r="A35" s="10" t="s">
        <v>46</v>
      </c>
      <c r="B35" s="13">
        <v>150</v>
      </c>
      <c r="C35" s="13">
        <v>15</v>
      </c>
      <c r="D35" s="13">
        <f>SUM(B35:C35)</f>
        <v>165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30" ht="20.100000000000001" customHeight="1" x14ac:dyDescent="0.2">
      <c r="A36" s="10" t="s">
        <v>27</v>
      </c>
      <c r="B36" s="13" t="s">
        <v>5</v>
      </c>
      <c r="C36" s="13" t="s">
        <v>5</v>
      </c>
      <c r="D36" s="13">
        <v>0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30" ht="20.100000000000001" customHeight="1" x14ac:dyDescent="0.2">
      <c r="A37" s="16" t="s">
        <v>13</v>
      </c>
      <c r="B37" s="13">
        <v>1200</v>
      </c>
      <c r="C37" s="13">
        <v>300</v>
      </c>
      <c r="D37" s="13">
        <f>SUM(B37:C37)</f>
        <v>1500</v>
      </c>
      <c r="E37" s="10"/>
      <c r="F37" s="10"/>
      <c r="G37" s="10"/>
      <c r="H37" s="10"/>
      <c r="I37" s="10"/>
      <c r="J37" s="8"/>
      <c r="K37" s="8"/>
      <c r="L37" s="8"/>
      <c r="M37" s="8"/>
      <c r="N37" s="8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30" ht="20.100000000000001" customHeight="1" x14ac:dyDescent="0.2">
      <c r="A38" s="10" t="s">
        <v>21</v>
      </c>
      <c r="B38" s="13">
        <v>200</v>
      </c>
      <c r="C38" s="13">
        <v>100</v>
      </c>
      <c r="D38" s="13">
        <f>SUM(B38:C38)</f>
        <v>300</v>
      </c>
      <c r="E38" s="10"/>
      <c r="F38" s="10"/>
      <c r="G38" s="10"/>
      <c r="H38" s="10"/>
      <c r="I38" s="10"/>
      <c r="J38" s="8"/>
      <c r="K38" s="8"/>
      <c r="L38" s="8"/>
      <c r="M38" s="8"/>
      <c r="N38" s="8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30" ht="20.100000000000001" customHeight="1" x14ac:dyDescent="0.2">
      <c r="A39" s="19" t="s">
        <v>14</v>
      </c>
      <c r="B39" s="19">
        <v>500</v>
      </c>
      <c r="C39" s="19">
        <v>400</v>
      </c>
      <c r="D39" s="25">
        <f>SUM(B39:C39)</f>
        <v>900</v>
      </c>
      <c r="E39" s="19"/>
      <c r="F39" s="19"/>
      <c r="G39" s="19"/>
      <c r="H39" s="19"/>
      <c r="I39" s="19"/>
      <c r="J39" s="14"/>
      <c r="K39" s="14"/>
      <c r="L39" s="14"/>
      <c r="M39" s="14"/>
      <c r="N39" s="14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1"/>
    </row>
    <row r="40" spans="1:30" ht="20.100000000000001" customHeight="1" x14ac:dyDescent="0.2">
      <c r="A40" s="10"/>
      <c r="B40" s="12">
        <f>SUM(B31:B39)</f>
        <v>8750</v>
      </c>
      <c r="C40" s="12">
        <f>SUM(C31:C39)</f>
        <v>3065</v>
      </c>
      <c r="D40" s="41">
        <f>SUM(B40:C40)</f>
        <v>11815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41"/>
      <c r="AB40" s="12"/>
      <c r="AC40" s="12"/>
      <c r="AD40" s="12"/>
    </row>
    <row r="41" spans="1:30" ht="20.100000000000001" customHeight="1" x14ac:dyDescent="0.2">
      <c r="A41" s="10"/>
      <c r="B41" s="15"/>
      <c r="C41" s="15"/>
      <c r="D41" s="21"/>
      <c r="E41" s="10"/>
      <c r="F41" s="10"/>
      <c r="G41" s="10"/>
      <c r="H41" s="10"/>
      <c r="I41" s="10"/>
      <c r="J41" s="8"/>
      <c r="K41" s="8"/>
      <c r="L41" s="8"/>
      <c r="M41" s="8"/>
      <c r="N41" s="8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30" ht="20.100000000000001" customHeight="1" x14ac:dyDescent="0.2">
      <c r="A42" s="12" t="s">
        <v>15</v>
      </c>
      <c r="B42" s="15"/>
      <c r="C42" s="15"/>
      <c r="D42" s="21"/>
      <c r="E42" s="10"/>
      <c r="F42" s="10"/>
      <c r="G42" s="10"/>
      <c r="H42" s="10"/>
      <c r="I42" s="10"/>
      <c r="J42" s="8"/>
      <c r="K42" s="8"/>
      <c r="L42" s="8"/>
      <c r="M42" s="8"/>
      <c r="N42" s="8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30" ht="20.100000000000001" customHeight="1" x14ac:dyDescent="0.2">
      <c r="A43" s="10" t="s">
        <v>16</v>
      </c>
      <c r="B43" s="10">
        <v>1000</v>
      </c>
      <c r="C43" s="10">
        <v>400</v>
      </c>
      <c r="D43" s="13">
        <f>SUM(B43:C43)</f>
        <v>1400</v>
      </c>
      <c r="E43" s="10"/>
      <c r="F43" s="10"/>
      <c r="G43" s="10"/>
      <c r="H43" s="10"/>
      <c r="I43" s="10"/>
      <c r="J43" s="8"/>
      <c r="K43" s="8"/>
      <c r="L43" s="8"/>
      <c r="M43" s="8"/>
      <c r="N43" s="8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30" ht="20.100000000000001" customHeight="1" x14ac:dyDescent="0.2">
      <c r="A44" s="10" t="s">
        <v>38</v>
      </c>
      <c r="B44" s="10">
        <v>500</v>
      </c>
      <c r="C44" s="10">
        <v>40</v>
      </c>
      <c r="D44" s="13">
        <f>SUM(B44:C44)</f>
        <v>540</v>
      </c>
      <c r="E44" s="10"/>
      <c r="F44" s="10"/>
      <c r="G44" s="10"/>
      <c r="H44" s="10"/>
      <c r="I44" s="10"/>
      <c r="J44" s="8"/>
      <c r="K44" s="8"/>
      <c r="L44" s="8"/>
      <c r="M44" s="8"/>
      <c r="N44" s="8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30" ht="20.100000000000001" customHeight="1" x14ac:dyDescent="0.2">
      <c r="A45" s="10" t="s">
        <v>22</v>
      </c>
      <c r="B45" s="10">
        <v>750</v>
      </c>
      <c r="C45" s="10">
        <v>260</v>
      </c>
      <c r="D45" s="13">
        <f>SUM(B45:C45)</f>
        <v>1010</v>
      </c>
      <c r="J45" s="10"/>
      <c r="K45" s="10"/>
      <c r="L45" s="10"/>
      <c r="M45" s="10"/>
      <c r="N45" s="10"/>
      <c r="O45" s="16"/>
      <c r="P45" s="16"/>
      <c r="Q45" s="16"/>
      <c r="R45" s="16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30" ht="20.100000000000001" customHeight="1" x14ac:dyDescent="0.2">
      <c r="A46" s="10" t="s">
        <v>10</v>
      </c>
      <c r="B46" s="10">
        <v>200</v>
      </c>
      <c r="C46" s="10">
        <v>185</v>
      </c>
      <c r="D46" s="13">
        <f>SUM(B46:C46)</f>
        <v>385</v>
      </c>
      <c r="J46" s="10"/>
      <c r="K46" s="10"/>
      <c r="L46" s="10"/>
      <c r="M46" s="10"/>
      <c r="N46" s="10"/>
      <c r="O46" s="16"/>
      <c r="P46" s="16"/>
      <c r="Q46" s="16"/>
      <c r="R46" s="16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30" ht="20.100000000000001" customHeight="1" x14ac:dyDescent="0.2">
      <c r="A47" s="10" t="s">
        <v>24</v>
      </c>
      <c r="B47" s="13">
        <v>300</v>
      </c>
      <c r="C47" s="13">
        <v>100</v>
      </c>
      <c r="D47" s="13">
        <f>SUM(B47:C47)</f>
        <v>400</v>
      </c>
      <c r="J47" s="10"/>
      <c r="K47" s="10"/>
      <c r="L47" s="10"/>
      <c r="M47" s="10"/>
      <c r="N47" s="10"/>
      <c r="O47" s="16"/>
      <c r="P47" s="16"/>
      <c r="Q47" s="16"/>
      <c r="R47" s="16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7"/>
    </row>
    <row r="48" spans="1:30" ht="20.100000000000001" customHeight="1" x14ac:dyDescent="0.2">
      <c r="A48" s="10" t="s">
        <v>34</v>
      </c>
      <c r="B48" s="13" t="s">
        <v>5</v>
      </c>
      <c r="C48" s="13" t="s">
        <v>5</v>
      </c>
      <c r="D48" s="13">
        <v>0</v>
      </c>
      <c r="E48" s="10"/>
      <c r="F48" s="10"/>
      <c r="G48" s="10"/>
      <c r="H48" s="10"/>
      <c r="I48" s="10"/>
      <c r="J48" s="8"/>
      <c r="K48" s="8"/>
      <c r="L48" s="8"/>
      <c r="M48" s="8"/>
      <c r="N48" s="8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30" ht="20.100000000000001" customHeight="1" x14ac:dyDescent="0.2">
      <c r="A49" s="10" t="s">
        <v>28</v>
      </c>
      <c r="B49" s="13" t="s">
        <v>5</v>
      </c>
      <c r="C49" s="13" t="s">
        <v>5</v>
      </c>
      <c r="D49" s="13">
        <v>0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30" ht="20.100000000000001" customHeight="1" x14ac:dyDescent="0.2">
      <c r="A50" s="10" t="s">
        <v>23</v>
      </c>
      <c r="B50" s="13">
        <v>4800</v>
      </c>
      <c r="C50" s="13">
        <v>1330</v>
      </c>
      <c r="D50" s="13">
        <f>SUM(B50:C50)</f>
        <v>6130</v>
      </c>
      <c r="E50" s="10"/>
      <c r="F50" s="10"/>
      <c r="G50" s="10"/>
      <c r="H50" s="10"/>
      <c r="I50" s="10"/>
      <c r="J50" s="8"/>
      <c r="K50" s="8"/>
      <c r="L50" s="8"/>
      <c r="M50" s="8"/>
      <c r="N50" s="8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30" ht="20.100000000000001" customHeight="1" x14ac:dyDescent="0.2">
      <c r="A51" s="19" t="s">
        <v>47</v>
      </c>
      <c r="B51" s="19">
        <v>1200</v>
      </c>
      <c r="C51" s="25">
        <v>750</v>
      </c>
      <c r="D51" s="25">
        <f>SUM(B51:C51)</f>
        <v>1950</v>
      </c>
      <c r="E51" s="19"/>
      <c r="F51" s="19"/>
      <c r="G51" s="19"/>
      <c r="H51" s="19"/>
      <c r="I51" s="19"/>
      <c r="J51" s="14"/>
      <c r="K51" s="14"/>
      <c r="L51" s="14"/>
      <c r="M51" s="14"/>
      <c r="N51" s="14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1"/>
    </row>
    <row r="52" spans="1:30" ht="20.100000000000001" customHeight="1" x14ac:dyDescent="0.2">
      <c r="A52" s="8"/>
      <c r="B52" s="12">
        <f>SUM(B43:B51)</f>
        <v>8750</v>
      </c>
      <c r="C52" s="12">
        <f>SUM(C43:C51)</f>
        <v>3065</v>
      </c>
      <c r="D52" s="41">
        <f>SUM(B52:C52)</f>
        <v>11815</v>
      </c>
      <c r="E52" s="12"/>
      <c r="F52" s="12"/>
      <c r="G52" s="12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12"/>
      <c r="T52" s="12"/>
      <c r="U52" s="12"/>
      <c r="V52" s="41"/>
      <c r="W52" s="12"/>
      <c r="X52" s="12"/>
      <c r="Y52" s="12"/>
      <c r="Z52" s="12"/>
      <c r="AA52" s="41"/>
      <c r="AB52" s="41"/>
      <c r="AC52" s="12"/>
      <c r="AD52" s="12"/>
    </row>
    <row r="53" spans="1:30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</sheetData>
  <mergeCells count="4">
    <mergeCell ref="B3:C3"/>
    <mergeCell ref="B27:C27"/>
    <mergeCell ref="O28:P28"/>
    <mergeCell ref="T28:U28"/>
  </mergeCells>
  <phoneticPr fontId="5" type="noConversion"/>
  <pageMargins left="0.7" right="0.7" top="0.75" bottom="0.75" header="0.3" footer="0.3"/>
  <pageSetup paperSize="9" scale="54" orientation="landscape" r:id="rId1"/>
  <rowBreaks count="1" manualBreakCount="1">
    <brk id="23" max="16383" man="1"/>
  </rowBreaks>
  <ignoredErrors>
    <ignoredError sqref="D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Uppgift 5.2</vt:lpstr>
    </vt:vector>
  </TitlesOfParts>
  <Company>Aspiro 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Jörgen Carlsson</dc:creator>
  <cp:lastModifiedBy>Niklas Sandell</cp:lastModifiedBy>
  <cp:lastPrinted>2010-08-10T11:07:56Z</cp:lastPrinted>
  <dcterms:created xsi:type="dcterms:W3CDTF">2003-07-22T10:34:46Z</dcterms:created>
  <dcterms:modified xsi:type="dcterms:W3CDTF">2015-07-21T08:41:41Z</dcterms:modified>
</cp:coreProperties>
</file>