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initaslearning-my.sharepoint.com/personal/prid1_liber_se/Documents/Företagsekonomi/E3000 Företagsekonomi/E3000 1, upplaga 2/"/>
    </mc:Choice>
  </mc:AlternateContent>
  <xr:revisionPtr revIDLastSave="0" documentId="8_{82C01E44-A8A7-45A4-9194-1FE6FDDB4D18}" xr6:coauthVersionLast="47" xr6:coauthVersionMax="47" xr10:uidLastSave="{00000000-0000-0000-0000-000000000000}"/>
  <bookViews>
    <workbookView xWindow="33705" yWindow="1260" windowWidth="21600" windowHeight="12735" activeTab="9" xr2:uid="{00000000-000D-0000-FFFF-FFFF00000000}"/>
  </bookViews>
  <sheets>
    <sheet name="9.2" sheetId="1" r:id="rId1"/>
    <sheet name="9.7" sheetId="2" r:id="rId2"/>
    <sheet name="9.28" sheetId="3" r:id="rId3"/>
    <sheet name="9.31A" sheetId="4" r:id="rId4"/>
    <sheet name="9.31D" sheetId="5" r:id="rId5"/>
    <sheet name="10.30" sheetId="6" r:id="rId6"/>
    <sheet name="10.31" sheetId="7" r:id="rId7"/>
    <sheet name="11.36" sheetId="8" r:id="rId8"/>
    <sheet name="12.5" sheetId="9" r:id="rId9"/>
    <sheet name="13.2" sheetId="10" r:id="rId10"/>
    <sheet name="13.3" sheetId="11" r:id="rId11"/>
    <sheet name="13.9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3" l="1"/>
</calcChain>
</file>

<file path=xl/sharedStrings.xml><?xml version="1.0" encoding="utf-8"?>
<sst xmlns="http://schemas.openxmlformats.org/spreadsheetml/2006/main" count="221" uniqueCount="136">
  <si>
    <t>Resultatkalkyl Väskan &amp; Hatten (9:2)</t>
  </si>
  <si>
    <t>Intäkter</t>
  </si>
  <si>
    <t>Varuförsäljning</t>
  </si>
  <si>
    <t>Kostnader</t>
  </si>
  <si>
    <t>Personalkostnad</t>
  </si>
  <si>
    <t>Lokalkostnad</t>
  </si>
  <si>
    <t>Räntekostnad</t>
  </si>
  <si>
    <t>Värdeminskning</t>
  </si>
  <si>
    <t>Diverse kostnader</t>
  </si>
  <si>
    <t>Varukostnad</t>
  </si>
  <si>
    <t>Summa kostnader</t>
  </si>
  <si>
    <t>RESULTAT</t>
  </si>
  <si>
    <t>Resultat för webbutik</t>
  </si>
  <si>
    <t>INTÄKTER</t>
  </si>
  <si>
    <t>Kronor per månad</t>
  </si>
  <si>
    <t>Väskförsäljning</t>
  </si>
  <si>
    <t>KOSTNADER</t>
  </si>
  <si>
    <t>Inköp väskor</t>
  </si>
  <si>
    <t>Webbhyra</t>
  </si>
  <si>
    <t>Reklam, försäkring, internet</t>
  </si>
  <si>
    <t>Klädimport från Indien</t>
  </si>
  <si>
    <t>Försäljning</t>
  </si>
  <si>
    <t>Inköpskostnader</t>
  </si>
  <si>
    <t>Lokalkostnader</t>
  </si>
  <si>
    <t>Telefon, försäkring mm</t>
  </si>
  <si>
    <t xml:space="preserve">Reklam </t>
  </si>
  <si>
    <t>Porto</t>
  </si>
  <si>
    <t>Inköpspris</t>
  </si>
  <si>
    <t>Bil</t>
  </si>
  <si>
    <t>Försäljningspris</t>
  </si>
  <si>
    <t>RESULAT</t>
  </si>
  <si>
    <t>Antal</t>
  </si>
  <si>
    <t>Förklarande uträkningar</t>
  </si>
  <si>
    <t>200 000*1,40</t>
  </si>
  <si>
    <t>Material och kartonger</t>
  </si>
  <si>
    <t>150 000*0,40</t>
  </si>
  <si>
    <t>El</t>
  </si>
  <si>
    <t>200 000*0,10</t>
  </si>
  <si>
    <t>Lager blöjor och kartonger</t>
  </si>
  <si>
    <t>Transport</t>
  </si>
  <si>
    <t>100 000/5</t>
  </si>
  <si>
    <t>Ränta</t>
  </si>
  <si>
    <t>0,08*120 000</t>
  </si>
  <si>
    <t>200 000*0,40</t>
  </si>
  <si>
    <t>400 000/8</t>
  </si>
  <si>
    <t>0,08*400 000</t>
  </si>
  <si>
    <t>Resultatkalkyl för Vanjas miniväxthus</t>
  </si>
  <si>
    <t>Rörlig kostnad/styck</t>
  </si>
  <si>
    <t>Fast kostnad</t>
  </si>
  <si>
    <t>Resultatberäkningar</t>
  </si>
  <si>
    <t>Antal sålda enheter</t>
  </si>
  <si>
    <t>Rörliga kostnader</t>
  </si>
  <si>
    <t>Fasta kostnader</t>
  </si>
  <si>
    <t>Totala kostnader</t>
  </si>
  <si>
    <t>Försäljningsintäkter</t>
  </si>
  <si>
    <t>Resultat</t>
  </si>
  <si>
    <t>Beräkning av nollpunktsvolym</t>
  </si>
  <si>
    <t>Säkerhetsmarginal</t>
  </si>
  <si>
    <t>...i volym</t>
  </si>
  <si>
    <t>...i procent</t>
  </si>
  <si>
    <t>Raijas priskalkyl</t>
  </si>
  <si>
    <t xml:space="preserve">Resultat </t>
  </si>
  <si>
    <t>Beräkning av</t>
  </si>
  <si>
    <t xml:space="preserve">nollpunktsvolyn </t>
  </si>
  <si>
    <t>… i volym</t>
  </si>
  <si>
    <t>… i procent</t>
  </si>
  <si>
    <t>Body Shape priskalkyl</t>
  </si>
  <si>
    <t>Fakturakostnad</t>
  </si>
  <si>
    <t>Hemtagningskostnad</t>
  </si>
  <si>
    <t>Ingående varukostnad</t>
  </si>
  <si>
    <t>Pålägg</t>
  </si>
  <si>
    <t>Marginal</t>
  </si>
  <si>
    <t>Försäljningspris exkl moms</t>
  </si>
  <si>
    <t>Moms</t>
  </si>
  <si>
    <t>Försäljningspris inkl moms</t>
  </si>
  <si>
    <t>Fredrik Stolts resultatbudget</t>
  </si>
  <si>
    <t>Post</t>
  </si>
  <si>
    <t>Budget</t>
  </si>
  <si>
    <t>Utfall</t>
  </si>
  <si>
    <t>Avvikelse</t>
  </si>
  <si>
    <t>Index</t>
  </si>
  <si>
    <t>Personalkostnader</t>
  </si>
  <si>
    <t>Räntekostnader</t>
  </si>
  <si>
    <t>Övriga kostnader</t>
  </si>
  <si>
    <t>Budgeten utförd av …. (ange ditt eget namn)</t>
  </si>
  <si>
    <t>Likviditetsbudget för Street Style</t>
  </si>
  <si>
    <t xml:space="preserve">Likviditetsbudget </t>
  </si>
  <si>
    <t>INBETALNING/UTBETALNING</t>
  </si>
  <si>
    <t>JAN</t>
  </si>
  <si>
    <t>FEBR</t>
  </si>
  <si>
    <t>APRIL</t>
  </si>
  <si>
    <t>Kontanförsäljning</t>
  </si>
  <si>
    <t>Utbetalningar</t>
  </si>
  <si>
    <t>Kontantinköp</t>
  </si>
  <si>
    <t>Kredtinköp</t>
  </si>
  <si>
    <t>Löner</t>
  </si>
  <si>
    <t>Personalskatt ock sociala avgifter</t>
  </si>
  <si>
    <t>Lokal</t>
  </si>
  <si>
    <t>Ränta och amortering</t>
  </si>
  <si>
    <t>Övrig kostnader</t>
  </si>
  <si>
    <t>Summa utbetalningar</t>
  </si>
  <si>
    <t>Månades över/underskott</t>
  </si>
  <si>
    <t>Ingående behållning</t>
  </si>
  <si>
    <t>Utgående behållning</t>
  </si>
  <si>
    <t>Likviditetsbudget för Jennys Spel &amp; Tobak</t>
  </si>
  <si>
    <t>Jan</t>
  </si>
  <si>
    <t>Feb</t>
  </si>
  <si>
    <t>Mar</t>
  </si>
  <si>
    <t>Inbetalningar</t>
  </si>
  <si>
    <t>Varuinköp</t>
  </si>
  <si>
    <t>Löneutbetalning</t>
  </si>
  <si>
    <t>Personalskatt och avgifter</t>
  </si>
  <si>
    <t>Lokalhyra</t>
  </si>
  <si>
    <t>Reklam</t>
  </si>
  <si>
    <t>Övriga utbetalningar</t>
  </si>
  <si>
    <t>*</t>
  </si>
  <si>
    <t>Månadens över/underskott</t>
  </si>
  <si>
    <t>Resultatbudget</t>
  </si>
  <si>
    <t>Likviditetsbudget</t>
  </si>
  <si>
    <t>Helår</t>
  </si>
  <si>
    <t>Apr</t>
  </si>
  <si>
    <t>Maj</t>
  </si>
  <si>
    <t>Jun</t>
  </si>
  <si>
    <t>INBETALNINGAR</t>
  </si>
  <si>
    <t>Eventuella banklån</t>
  </si>
  <si>
    <t>Summa intäkter</t>
  </si>
  <si>
    <t>Summa inbetalningar</t>
  </si>
  <si>
    <t>UTBETALNINGAR</t>
  </si>
  <si>
    <t>Materialinköp</t>
  </si>
  <si>
    <t>Löner + personalskatt</t>
  </si>
  <si>
    <t>Arbetsgivaravgifter</t>
  </si>
  <si>
    <t>Avskrivning</t>
  </si>
  <si>
    <t>Utrustning</t>
  </si>
  <si>
    <t>Amortering</t>
  </si>
  <si>
    <t>Ränteutbetalningar</t>
  </si>
  <si>
    <t xml:space="preserve">Utgående behållning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</si>
</sst>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0" fontId="0" fillId="0" borderId="1" xfId="0" applyFont="1" applyBorder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0" fillId="0" borderId="2" xfId="0" applyBorder="1"/>
    <xf numFmtId="3" fontId="0" fillId="0" borderId="3" xfId="0" applyNumberFormat="1" applyBorder="1"/>
    <xf numFmtId="0" fontId="5" fillId="0" borderId="2" xfId="0" applyFont="1" applyBorder="1"/>
    <xf numFmtId="0" fontId="0" fillId="0" borderId="3" xfId="0" applyBorder="1"/>
    <xf numFmtId="0" fontId="5" fillId="0" borderId="1" xfId="0" applyFont="1" applyBorder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3" fontId="7" fillId="0" borderId="1" xfId="0" applyNumberFormat="1" applyFont="1" applyBorder="1"/>
    <xf numFmtId="1" fontId="7" fillId="0" borderId="1" xfId="0" applyNumberFormat="1" applyFont="1" applyBorder="1"/>
    <xf numFmtId="3" fontId="2" fillId="0" borderId="0" xfId="0" applyNumberFormat="1" applyFont="1"/>
    <xf numFmtId="9" fontId="0" fillId="0" borderId="0" xfId="0" applyNumberFormat="1"/>
    <xf numFmtId="9" fontId="3" fillId="0" borderId="0" xfId="0" applyNumberFormat="1" applyFont="1"/>
    <xf numFmtId="0" fontId="3" fillId="0" borderId="1" xfId="0" applyFont="1" applyBorder="1"/>
    <xf numFmtId="9" fontId="3" fillId="0" borderId="1" xfId="0" applyNumberFormat="1" applyFont="1" applyBorder="1"/>
    <xf numFmtId="10" fontId="3" fillId="0" borderId="1" xfId="0" applyNumberFormat="1" applyFont="1" applyBorder="1"/>
    <xf numFmtId="10" fontId="3" fillId="0" borderId="0" xfId="0" applyNumberFormat="1" applyFont="1"/>
    <xf numFmtId="10" fontId="0" fillId="0" borderId="0" xfId="0" applyNumberForma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workbookViewId="0">
      <selection activeCell="B4" sqref="B4"/>
    </sheetView>
  </sheetViews>
  <sheetFormatPr defaultRowHeight="15" x14ac:dyDescent="0.25"/>
  <cols>
    <col min="1" max="1" width="43.42578125" customWidth="1"/>
    <col min="2" max="2" width="13" style="3" customWidth="1"/>
  </cols>
  <sheetData>
    <row r="1" spans="1:3" ht="18.75" x14ac:dyDescent="0.3">
      <c r="A1" s="1" t="s">
        <v>0</v>
      </c>
    </row>
    <row r="3" spans="1:3" x14ac:dyDescent="0.25">
      <c r="A3" s="4" t="s">
        <v>1</v>
      </c>
      <c r="B3" s="5"/>
    </row>
    <row r="4" spans="1:3" x14ac:dyDescent="0.25">
      <c r="A4" s="6" t="s">
        <v>2</v>
      </c>
      <c r="B4" s="5">
        <v>10420000</v>
      </c>
    </row>
    <row r="5" spans="1:3" x14ac:dyDescent="0.25">
      <c r="A5" s="4" t="s">
        <v>3</v>
      </c>
      <c r="B5" s="5"/>
    </row>
    <row r="6" spans="1:3" x14ac:dyDescent="0.25">
      <c r="A6" s="6" t="s">
        <v>4</v>
      </c>
      <c r="B6" s="5">
        <v>1250000</v>
      </c>
    </row>
    <row r="7" spans="1:3" x14ac:dyDescent="0.25">
      <c r="A7" s="7" t="s">
        <v>5</v>
      </c>
      <c r="B7" s="5">
        <v>540000</v>
      </c>
    </row>
    <row r="8" spans="1:3" x14ac:dyDescent="0.25">
      <c r="A8" s="7" t="s">
        <v>6</v>
      </c>
      <c r="B8" s="5">
        <v>84000</v>
      </c>
    </row>
    <row r="9" spans="1:3" x14ac:dyDescent="0.25">
      <c r="A9" s="7" t="s">
        <v>7</v>
      </c>
      <c r="B9" s="5">
        <v>78000</v>
      </c>
    </row>
    <row r="10" spans="1:3" x14ac:dyDescent="0.25">
      <c r="A10" s="7" t="s">
        <v>9</v>
      </c>
      <c r="B10" s="5">
        <v>7840000</v>
      </c>
    </row>
    <row r="11" spans="1:3" ht="15.75" x14ac:dyDescent="0.25">
      <c r="A11" s="7" t="s">
        <v>8</v>
      </c>
      <c r="B11" s="5">
        <v>320000</v>
      </c>
      <c r="C11" s="2"/>
    </row>
    <row r="12" spans="1:3" x14ac:dyDescent="0.25">
      <c r="A12" s="4" t="s">
        <v>10</v>
      </c>
      <c r="B12" s="5"/>
    </row>
    <row r="13" spans="1:3" x14ac:dyDescent="0.25">
      <c r="A13" s="4" t="s">
        <v>11</v>
      </c>
      <c r="B13" s="5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506CB-DA48-4044-86F3-B7BDA6D278F7}">
  <dimension ref="A1:D20"/>
  <sheetViews>
    <sheetView tabSelected="1" workbookViewId="0">
      <selection activeCell="C35" sqref="C35"/>
    </sheetView>
  </sheetViews>
  <sheetFormatPr defaultRowHeight="15" x14ac:dyDescent="0.25"/>
  <cols>
    <col min="1" max="1" width="33.7109375" customWidth="1"/>
    <col min="2" max="2" width="11.28515625" customWidth="1"/>
    <col min="3" max="4" width="11.42578125" customWidth="1"/>
  </cols>
  <sheetData>
    <row r="1" spans="1:4" ht="18.75" x14ac:dyDescent="0.3">
      <c r="A1" s="8" t="s">
        <v>85</v>
      </c>
    </row>
    <row r="3" spans="1:4" ht="18.75" x14ac:dyDescent="0.3">
      <c r="A3" s="8" t="s">
        <v>86</v>
      </c>
      <c r="B3" s="31"/>
      <c r="C3" s="31"/>
      <c r="D3" s="31"/>
    </row>
    <row r="4" spans="1:4" ht="18.75" x14ac:dyDescent="0.3">
      <c r="A4" s="8" t="s">
        <v>87</v>
      </c>
      <c r="B4" s="31" t="s">
        <v>88</v>
      </c>
      <c r="C4" s="31" t="s">
        <v>89</v>
      </c>
      <c r="D4" s="31" t="s">
        <v>90</v>
      </c>
    </row>
    <row r="5" spans="1:4" x14ac:dyDescent="0.25">
      <c r="A5" t="s">
        <v>91</v>
      </c>
      <c r="B5" s="3">
        <v>425000</v>
      </c>
      <c r="C5" s="3">
        <v>440000</v>
      </c>
      <c r="D5" s="3">
        <v>390000</v>
      </c>
    </row>
    <row r="6" spans="1:4" x14ac:dyDescent="0.25">
      <c r="B6" s="3"/>
      <c r="C6" s="3"/>
      <c r="D6" s="3"/>
    </row>
    <row r="7" spans="1:4" ht="18.75" x14ac:dyDescent="0.3">
      <c r="A7" s="8" t="s">
        <v>92</v>
      </c>
      <c r="B7" s="3"/>
      <c r="C7" s="3"/>
      <c r="D7" s="3"/>
    </row>
    <row r="8" spans="1:4" x14ac:dyDescent="0.25">
      <c r="A8" t="s">
        <v>93</v>
      </c>
      <c r="B8" s="3">
        <v>30000</v>
      </c>
      <c r="C8" s="3">
        <v>15000</v>
      </c>
      <c r="D8" s="3">
        <v>20000</v>
      </c>
    </row>
    <row r="9" spans="1:4" x14ac:dyDescent="0.25">
      <c r="A9" t="s">
        <v>94</v>
      </c>
      <c r="B9" s="3">
        <v>160000</v>
      </c>
      <c r="C9" s="3">
        <v>170000</v>
      </c>
      <c r="D9" s="3">
        <v>130000</v>
      </c>
    </row>
    <row r="10" spans="1:4" x14ac:dyDescent="0.25">
      <c r="A10" t="s">
        <v>95</v>
      </c>
      <c r="B10" s="3">
        <v>60000</v>
      </c>
      <c r="C10" s="3">
        <v>60000</v>
      </c>
      <c r="D10" s="3">
        <v>60000</v>
      </c>
    </row>
    <row r="11" spans="1:4" x14ac:dyDescent="0.25">
      <c r="A11" t="s">
        <v>96</v>
      </c>
      <c r="B11" s="3">
        <v>70000</v>
      </c>
      <c r="C11" s="3">
        <v>70000</v>
      </c>
      <c r="D11" s="3">
        <v>70000</v>
      </c>
    </row>
    <row r="12" spans="1:4" x14ac:dyDescent="0.25">
      <c r="A12" t="s">
        <v>73</v>
      </c>
      <c r="B12" s="3">
        <v>50000</v>
      </c>
      <c r="C12" s="3">
        <v>50000</v>
      </c>
      <c r="D12" s="3">
        <v>50000</v>
      </c>
    </row>
    <row r="13" spans="1:4" x14ac:dyDescent="0.25">
      <c r="A13" t="s">
        <v>97</v>
      </c>
      <c r="B13" s="3">
        <v>46000</v>
      </c>
      <c r="C13" s="3"/>
      <c r="D13" s="3"/>
    </row>
    <row r="14" spans="1:4" x14ac:dyDescent="0.25">
      <c r="A14" t="s">
        <v>98</v>
      </c>
      <c r="B14" s="3"/>
      <c r="C14" s="3"/>
      <c r="D14" s="3">
        <v>40000</v>
      </c>
    </row>
    <row r="15" spans="1:4" x14ac:dyDescent="0.25">
      <c r="A15" t="s">
        <v>99</v>
      </c>
      <c r="B15" s="3">
        <v>25000</v>
      </c>
      <c r="C15" s="3">
        <v>25000</v>
      </c>
      <c r="D15" s="3">
        <v>25000</v>
      </c>
    </row>
    <row r="16" spans="1:4" ht="18.75" x14ac:dyDescent="0.3">
      <c r="A16" s="8" t="s">
        <v>100</v>
      </c>
      <c r="B16" s="3"/>
      <c r="C16" s="3"/>
      <c r="D16" s="3"/>
    </row>
    <row r="17" spans="1:4" x14ac:dyDescent="0.25">
      <c r="B17" s="3"/>
      <c r="C17" s="3"/>
      <c r="D17" s="3"/>
    </row>
    <row r="18" spans="1:4" x14ac:dyDescent="0.25">
      <c r="A18" t="s">
        <v>101</v>
      </c>
      <c r="B18" s="3"/>
      <c r="C18" s="3"/>
      <c r="D18" s="3"/>
    </row>
    <row r="19" spans="1:4" x14ac:dyDescent="0.25">
      <c r="A19" t="s">
        <v>102</v>
      </c>
      <c r="B19" s="3">
        <v>25000</v>
      </c>
      <c r="C19" s="3"/>
      <c r="D19" s="3"/>
    </row>
    <row r="20" spans="1:4" x14ac:dyDescent="0.25">
      <c r="A20" t="s">
        <v>103</v>
      </c>
      <c r="B20" s="3"/>
      <c r="C20" s="3"/>
      <c r="D20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B61C6-489C-4042-886F-126BBC2EE93F}">
  <dimension ref="A1:D18"/>
  <sheetViews>
    <sheetView workbookViewId="0">
      <selection activeCell="B35" sqref="B35"/>
    </sheetView>
  </sheetViews>
  <sheetFormatPr defaultRowHeight="15" x14ac:dyDescent="0.25"/>
  <cols>
    <col min="1" max="1" width="41.7109375" customWidth="1"/>
    <col min="2" max="2" width="15.5703125" customWidth="1"/>
    <col min="3" max="3" width="13.28515625" customWidth="1"/>
    <col min="4" max="4" width="13.85546875" customWidth="1"/>
  </cols>
  <sheetData>
    <row r="1" spans="1:4" ht="15.75" x14ac:dyDescent="0.25">
      <c r="A1" s="10" t="s">
        <v>104</v>
      </c>
      <c r="B1" s="2"/>
      <c r="C1" s="2"/>
      <c r="D1" s="2"/>
    </row>
    <row r="2" spans="1:4" ht="15.75" x14ac:dyDescent="0.25">
      <c r="A2" s="2"/>
      <c r="B2" s="2"/>
      <c r="C2" s="2"/>
      <c r="D2" s="2"/>
    </row>
    <row r="3" spans="1:4" ht="15.75" x14ac:dyDescent="0.25">
      <c r="A3" s="16" t="s">
        <v>76</v>
      </c>
      <c r="B3" s="16" t="s">
        <v>105</v>
      </c>
      <c r="C3" s="16" t="s">
        <v>106</v>
      </c>
      <c r="D3" s="16" t="s">
        <v>107</v>
      </c>
    </row>
    <row r="4" spans="1:4" ht="15.75" x14ac:dyDescent="0.25">
      <c r="A4" s="16" t="s">
        <v>108</v>
      </c>
      <c r="B4" s="26"/>
      <c r="C4" s="26"/>
      <c r="D4" s="26"/>
    </row>
    <row r="5" spans="1:4" ht="15.75" x14ac:dyDescent="0.25">
      <c r="A5" s="26" t="s">
        <v>21</v>
      </c>
      <c r="B5" s="32">
        <v>0</v>
      </c>
      <c r="C5" s="33">
        <v>0</v>
      </c>
      <c r="D5" s="32">
        <v>0</v>
      </c>
    </row>
    <row r="6" spans="1:4" ht="15.75" x14ac:dyDescent="0.25">
      <c r="A6" s="16" t="s">
        <v>92</v>
      </c>
      <c r="B6" s="32"/>
      <c r="C6" s="32"/>
      <c r="D6" s="32"/>
    </row>
    <row r="7" spans="1:4" ht="15.75" x14ac:dyDescent="0.25">
      <c r="A7" s="26" t="s">
        <v>109</v>
      </c>
      <c r="B7" s="32">
        <v>0</v>
      </c>
      <c r="C7" s="32">
        <v>0</v>
      </c>
      <c r="D7" s="32">
        <v>0</v>
      </c>
    </row>
    <row r="8" spans="1:4" ht="15.75" x14ac:dyDescent="0.25">
      <c r="A8" s="26" t="s">
        <v>110</v>
      </c>
      <c r="B8" s="32">
        <v>0</v>
      </c>
      <c r="C8" s="32">
        <v>0</v>
      </c>
      <c r="D8" s="32">
        <v>0</v>
      </c>
    </row>
    <row r="9" spans="1:4" ht="15.75" x14ac:dyDescent="0.25">
      <c r="A9" s="26" t="s">
        <v>111</v>
      </c>
      <c r="B9" s="32">
        <v>0</v>
      </c>
      <c r="C9" s="32">
        <v>0</v>
      </c>
      <c r="D9" s="32">
        <v>0</v>
      </c>
    </row>
    <row r="10" spans="1:4" ht="15.75" x14ac:dyDescent="0.25">
      <c r="A10" s="26" t="s">
        <v>112</v>
      </c>
      <c r="B10" s="32"/>
      <c r="C10" s="32"/>
      <c r="D10" s="32">
        <v>0</v>
      </c>
    </row>
    <row r="11" spans="1:4" ht="15.75" x14ac:dyDescent="0.25">
      <c r="A11" s="26" t="s">
        <v>98</v>
      </c>
      <c r="B11" s="32"/>
      <c r="C11" s="32">
        <v>0</v>
      </c>
      <c r="D11" s="32"/>
    </row>
    <row r="12" spans="1:4" ht="15.75" x14ac:dyDescent="0.25">
      <c r="A12" s="26" t="s">
        <v>113</v>
      </c>
      <c r="B12" s="32"/>
      <c r="C12" s="32">
        <v>0</v>
      </c>
      <c r="D12" s="32">
        <v>0</v>
      </c>
    </row>
    <row r="13" spans="1:4" ht="15.75" x14ac:dyDescent="0.25">
      <c r="A13" s="26" t="s">
        <v>114</v>
      </c>
      <c r="B13" s="32">
        <v>0</v>
      </c>
      <c r="C13" s="32">
        <v>0</v>
      </c>
      <c r="D13" s="32">
        <v>0</v>
      </c>
    </row>
    <row r="14" spans="1:4" ht="15.75" x14ac:dyDescent="0.25">
      <c r="A14" s="16" t="s">
        <v>100</v>
      </c>
      <c r="B14" s="32" t="s">
        <v>115</v>
      </c>
      <c r="C14" s="32" t="s">
        <v>115</v>
      </c>
      <c r="D14" s="32" t="s">
        <v>115</v>
      </c>
    </row>
    <row r="15" spans="1:4" ht="15.75" x14ac:dyDescent="0.25">
      <c r="A15" s="2"/>
      <c r="B15" s="34"/>
      <c r="C15" s="34"/>
      <c r="D15" s="34"/>
    </row>
    <row r="16" spans="1:4" ht="15.75" x14ac:dyDescent="0.25">
      <c r="A16" s="16" t="s">
        <v>116</v>
      </c>
      <c r="B16" s="32" t="s">
        <v>115</v>
      </c>
      <c r="C16" s="32" t="s">
        <v>115</v>
      </c>
      <c r="D16" s="32" t="s">
        <v>115</v>
      </c>
    </row>
    <row r="17" spans="1:4" ht="15.75" x14ac:dyDescent="0.25">
      <c r="A17" s="16" t="s">
        <v>102</v>
      </c>
      <c r="B17" s="32">
        <v>0</v>
      </c>
      <c r="C17" s="32" t="s">
        <v>115</v>
      </c>
      <c r="D17" s="32" t="s">
        <v>115</v>
      </c>
    </row>
    <row r="18" spans="1:4" ht="15.75" x14ac:dyDescent="0.25">
      <c r="A18" s="16" t="s">
        <v>103</v>
      </c>
      <c r="B18" s="32" t="s">
        <v>115</v>
      </c>
      <c r="C18" s="32" t="s">
        <v>115</v>
      </c>
      <c r="D18" s="32" t="s">
        <v>115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262BD-F139-47B1-9CE7-E8C0F7C3E3B7}">
  <dimension ref="A1:M23"/>
  <sheetViews>
    <sheetView workbookViewId="0">
      <selection activeCell="B31" sqref="B31"/>
    </sheetView>
  </sheetViews>
  <sheetFormatPr defaultRowHeight="15" x14ac:dyDescent="0.25"/>
  <cols>
    <col min="1" max="1" width="21.7109375" customWidth="1"/>
    <col min="2" max="2" width="12.85546875" customWidth="1"/>
    <col min="4" max="4" width="32.42578125" customWidth="1"/>
  </cols>
  <sheetData>
    <row r="1" spans="1:13" ht="15.75" x14ac:dyDescent="0.25">
      <c r="A1" s="10" t="s">
        <v>117</v>
      </c>
      <c r="B1" s="10"/>
      <c r="C1" s="10"/>
      <c r="D1" s="10" t="s">
        <v>118</v>
      </c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6" t="s">
        <v>76</v>
      </c>
      <c r="B3" s="16" t="s">
        <v>119</v>
      </c>
      <c r="C3" s="2"/>
      <c r="D3" s="16" t="s">
        <v>76</v>
      </c>
      <c r="E3" s="16" t="s">
        <v>105</v>
      </c>
      <c r="F3" s="16" t="s">
        <v>106</v>
      </c>
      <c r="G3" s="16" t="s">
        <v>107</v>
      </c>
      <c r="H3" s="16" t="s">
        <v>120</v>
      </c>
      <c r="I3" s="16" t="s">
        <v>121</v>
      </c>
      <c r="J3" s="16" t="s">
        <v>122</v>
      </c>
      <c r="K3" s="2"/>
      <c r="L3" s="2"/>
      <c r="M3" s="2"/>
    </row>
    <row r="4" spans="1:13" ht="15.75" x14ac:dyDescent="0.25">
      <c r="A4" s="10" t="s">
        <v>13</v>
      </c>
      <c r="B4" s="2"/>
      <c r="C4" s="2"/>
      <c r="D4" s="10" t="s">
        <v>123</v>
      </c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26" t="s">
        <v>21</v>
      </c>
      <c r="B5" s="26"/>
      <c r="C5" s="2"/>
      <c r="D5" s="26" t="s">
        <v>21</v>
      </c>
      <c r="E5" s="26"/>
      <c r="F5" s="26"/>
      <c r="G5" s="26"/>
      <c r="H5" s="26"/>
      <c r="I5" s="26"/>
      <c r="J5" s="26"/>
      <c r="K5" s="2"/>
      <c r="L5" s="2"/>
      <c r="M5" s="2"/>
    </row>
    <row r="6" spans="1:13" ht="15.75" x14ac:dyDescent="0.25">
      <c r="A6" s="26"/>
      <c r="B6" s="26"/>
      <c r="C6" s="2"/>
      <c r="D6" s="26" t="s">
        <v>124</v>
      </c>
      <c r="E6" s="26"/>
      <c r="F6" s="26"/>
      <c r="G6" s="26"/>
      <c r="H6" s="26"/>
      <c r="I6" s="26"/>
      <c r="J6" s="26"/>
      <c r="K6" s="2"/>
      <c r="L6" s="2"/>
      <c r="M6" s="2"/>
    </row>
    <row r="7" spans="1:13" ht="15.75" x14ac:dyDescent="0.25">
      <c r="A7" s="16" t="s">
        <v>125</v>
      </c>
      <c r="B7" s="26"/>
      <c r="C7" s="2"/>
      <c r="D7" s="16" t="s">
        <v>126</v>
      </c>
      <c r="E7" s="26"/>
      <c r="F7" s="26"/>
      <c r="G7" s="26"/>
      <c r="H7" s="26"/>
      <c r="I7" s="26"/>
      <c r="J7" s="26"/>
      <c r="K7" s="2"/>
      <c r="L7" s="2"/>
      <c r="M7" s="2"/>
    </row>
    <row r="8" spans="1:13" ht="15.75" x14ac:dyDescent="0.25">
      <c r="A8" s="10" t="s">
        <v>16</v>
      </c>
      <c r="B8" s="2"/>
      <c r="C8" s="2"/>
      <c r="D8" s="10" t="s">
        <v>127</v>
      </c>
      <c r="E8" s="2"/>
      <c r="F8" s="2"/>
      <c r="G8" s="2"/>
      <c r="H8" s="2"/>
      <c r="I8" s="2"/>
      <c r="J8" s="2"/>
      <c r="K8" s="2"/>
      <c r="L8" s="2"/>
      <c r="M8" s="2"/>
    </row>
    <row r="9" spans="1:13" ht="15.75" x14ac:dyDescent="0.25">
      <c r="A9" s="26" t="s">
        <v>128</v>
      </c>
      <c r="B9" s="26"/>
      <c r="C9" s="2"/>
      <c r="D9" s="26" t="s">
        <v>128</v>
      </c>
      <c r="E9" s="26"/>
      <c r="F9" s="26"/>
      <c r="G9" s="26"/>
      <c r="H9" s="26"/>
      <c r="I9" s="26"/>
      <c r="J9" s="26"/>
      <c r="K9" s="2"/>
      <c r="L9" s="2"/>
      <c r="M9" s="2"/>
    </row>
    <row r="10" spans="1:13" ht="15.75" x14ac:dyDescent="0.25">
      <c r="A10" s="26" t="s">
        <v>95</v>
      </c>
      <c r="B10" s="26"/>
      <c r="C10" s="2"/>
      <c r="D10" s="26" t="s">
        <v>129</v>
      </c>
      <c r="E10" s="26"/>
      <c r="F10" s="26"/>
      <c r="G10" s="26"/>
      <c r="H10" s="26"/>
      <c r="I10" s="26"/>
      <c r="J10" s="26"/>
      <c r="K10" s="2"/>
      <c r="L10" s="2"/>
      <c r="M10" s="2"/>
    </row>
    <row r="11" spans="1:13" ht="15.75" x14ac:dyDescent="0.25">
      <c r="A11" s="26" t="s">
        <v>130</v>
      </c>
      <c r="B11" s="26"/>
      <c r="C11" s="2"/>
      <c r="D11" s="26" t="s">
        <v>130</v>
      </c>
      <c r="E11" s="26"/>
      <c r="F11" s="26"/>
      <c r="G11" s="26"/>
      <c r="H11" s="26"/>
      <c r="I11" s="26"/>
      <c r="J11" s="26"/>
      <c r="K11" s="2"/>
      <c r="L11" s="2"/>
      <c r="M11" s="2"/>
    </row>
    <row r="12" spans="1:13" ht="15.75" x14ac:dyDescent="0.25">
      <c r="A12" s="26" t="s">
        <v>113</v>
      </c>
      <c r="B12" s="26"/>
      <c r="C12" s="2"/>
      <c r="D12" s="26" t="s">
        <v>113</v>
      </c>
      <c r="E12" s="26"/>
      <c r="F12" s="26"/>
      <c r="G12" s="26"/>
      <c r="H12" s="26"/>
      <c r="I12" s="26"/>
      <c r="J12" s="26"/>
      <c r="K12" s="2"/>
      <c r="L12" s="2"/>
      <c r="M12" s="2"/>
    </row>
    <row r="13" spans="1:13" ht="15.75" x14ac:dyDescent="0.25">
      <c r="A13" s="26" t="s">
        <v>131</v>
      </c>
      <c r="B13" s="26"/>
      <c r="C13" s="2"/>
      <c r="D13" s="26" t="s">
        <v>132</v>
      </c>
      <c r="E13" s="26"/>
      <c r="F13" s="26"/>
      <c r="G13" s="26"/>
      <c r="H13" s="26"/>
      <c r="I13" s="26"/>
      <c r="J13" s="26"/>
      <c r="K13" s="2"/>
      <c r="L13" s="2"/>
      <c r="M13" s="2"/>
    </row>
    <row r="14" spans="1:13" ht="15.75" x14ac:dyDescent="0.25">
      <c r="A14" s="26"/>
      <c r="B14" s="26"/>
      <c r="C14" s="2"/>
      <c r="D14" s="26" t="s">
        <v>133</v>
      </c>
      <c r="E14" s="26"/>
      <c r="F14" s="26"/>
      <c r="G14" s="26"/>
      <c r="H14" s="26"/>
      <c r="I14" s="26"/>
      <c r="J14" s="26"/>
      <c r="K14" s="2"/>
      <c r="L14" s="2"/>
      <c r="M14" s="2"/>
    </row>
    <row r="15" spans="1:13" ht="15.75" x14ac:dyDescent="0.25">
      <c r="A15" s="26" t="s">
        <v>6</v>
      </c>
      <c r="B15" s="26"/>
      <c r="C15" s="2"/>
      <c r="D15" s="26" t="s">
        <v>134</v>
      </c>
      <c r="E15" s="26"/>
      <c r="F15" s="26"/>
      <c r="G15" s="26"/>
      <c r="H15" s="26"/>
      <c r="I15" s="26"/>
      <c r="J15" s="26"/>
      <c r="K15" s="2"/>
      <c r="L15" s="2"/>
      <c r="M15" s="2"/>
    </row>
    <row r="16" spans="1:13" ht="15.75" x14ac:dyDescent="0.25">
      <c r="A16" s="26" t="s">
        <v>83</v>
      </c>
      <c r="B16" s="26"/>
      <c r="C16" s="2"/>
      <c r="D16" s="26" t="s">
        <v>114</v>
      </c>
      <c r="E16" s="26"/>
      <c r="F16" s="26"/>
      <c r="G16" s="26"/>
      <c r="H16" s="26"/>
      <c r="I16" s="26"/>
      <c r="J16" s="26"/>
      <c r="K16" s="2"/>
      <c r="L16" s="2"/>
      <c r="M16" s="2"/>
    </row>
    <row r="17" spans="1:13" ht="15.75" x14ac:dyDescent="0.25">
      <c r="A17" s="16" t="s">
        <v>10</v>
      </c>
      <c r="B17" s="26"/>
      <c r="C17" s="2"/>
      <c r="D17" s="16" t="s">
        <v>100</v>
      </c>
      <c r="E17" s="26"/>
      <c r="F17" s="26"/>
      <c r="G17" s="26"/>
      <c r="H17" s="26"/>
      <c r="I17" s="26"/>
      <c r="J17" s="26"/>
      <c r="K17" s="2"/>
      <c r="L17" s="2"/>
      <c r="M17" s="2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 x14ac:dyDescent="0.25">
      <c r="A19" s="16" t="s">
        <v>11</v>
      </c>
      <c r="B19" s="26"/>
      <c r="C19" s="2"/>
      <c r="D19" s="16" t="s">
        <v>116</v>
      </c>
      <c r="E19" s="16"/>
      <c r="F19" s="16"/>
      <c r="G19" s="16"/>
      <c r="H19" s="16"/>
      <c r="I19" s="16"/>
      <c r="J19" s="16"/>
      <c r="K19" s="2"/>
      <c r="L19" s="2"/>
      <c r="M19" s="2"/>
    </row>
    <row r="20" spans="1:13" ht="15.75" x14ac:dyDescent="0.25">
      <c r="A20" s="2"/>
      <c r="B20" s="2"/>
      <c r="C20" s="2"/>
      <c r="D20" s="16" t="s">
        <v>102</v>
      </c>
      <c r="E20" s="16"/>
      <c r="F20" s="16"/>
      <c r="G20" s="16"/>
      <c r="H20" s="16"/>
      <c r="I20" s="16"/>
      <c r="J20" s="16"/>
      <c r="K20" s="2"/>
      <c r="L20" s="2"/>
      <c r="M20" s="2"/>
    </row>
    <row r="21" spans="1:13" ht="15.75" x14ac:dyDescent="0.25">
      <c r="A21" s="2"/>
      <c r="B21" s="2"/>
      <c r="C21" s="2"/>
      <c r="D21" s="16" t="s">
        <v>135</v>
      </c>
      <c r="E21" s="16"/>
      <c r="F21" s="16"/>
      <c r="G21" s="16"/>
      <c r="H21" s="16"/>
      <c r="I21" s="16"/>
      <c r="J21" s="16"/>
      <c r="K21" s="2"/>
      <c r="L21" s="2"/>
      <c r="M21" s="2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sqref="A1:XFD1048576"/>
    </sheetView>
  </sheetViews>
  <sheetFormatPr defaultRowHeight="15" x14ac:dyDescent="0.25"/>
  <cols>
    <col min="1" max="1" width="27" customWidth="1"/>
    <col min="2" max="2" width="18.85546875" customWidth="1"/>
  </cols>
  <sheetData>
    <row r="1" spans="1:2" ht="18.75" x14ac:dyDescent="0.3">
      <c r="A1" s="8" t="s">
        <v>12</v>
      </c>
    </row>
    <row r="4" spans="1:2" ht="18.75" x14ac:dyDescent="0.3">
      <c r="A4" s="8" t="s">
        <v>13</v>
      </c>
      <c r="B4" s="9" t="s">
        <v>14</v>
      </c>
    </row>
    <row r="5" spans="1:2" x14ac:dyDescent="0.25">
      <c r="A5" t="s">
        <v>15</v>
      </c>
      <c r="B5" s="3">
        <v>68000</v>
      </c>
    </row>
    <row r="6" spans="1:2" ht="18.75" x14ac:dyDescent="0.3">
      <c r="A6" s="8" t="s">
        <v>16</v>
      </c>
      <c r="B6" s="3"/>
    </row>
    <row r="7" spans="1:2" x14ac:dyDescent="0.25">
      <c r="A7" t="s">
        <v>17</v>
      </c>
      <c r="B7" s="3">
        <v>34000</v>
      </c>
    </row>
    <row r="8" spans="1:2" x14ac:dyDescent="0.25">
      <c r="A8" t="s">
        <v>18</v>
      </c>
      <c r="B8" s="3">
        <v>6000</v>
      </c>
    </row>
    <row r="9" spans="1:2" x14ac:dyDescent="0.25">
      <c r="A9" t="s">
        <v>19</v>
      </c>
      <c r="B9" s="3">
        <v>8000</v>
      </c>
    </row>
    <row r="10" spans="1:2" ht="18.75" x14ac:dyDescent="0.3">
      <c r="A10" s="8" t="s">
        <v>10</v>
      </c>
      <c r="B10" s="3"/>
    </row>
    <row r="11" spans="1:2" ht="15.75" x14ac:dyDescent="0.25">
      <c r="A11" s="10" t="s">
        <v>11</v>
      </c>
      <c r="B1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5"/>
  <sheetViews>
    <sheetView workbookViewId="0">
      <selection activeCell="B34" sqref="B34"/>
    </sheetView>
  </sheetViews>
  <sheetFormatPr defaultColWidth="12.5703125" defaultRowHeight="15" x14ac:dyDescent="0.25"/>
  <cols>
    <col min="1" max="1" width="24" customWidth="1"/>
    <col min="2" max="2" width="12.5703125" style="3"/>
    <col min="4" max="4" width="16.7109375" customWidth="1"/>
    <col min="7" max="7" width="26.7109375" customWidth="1"/>
    <col min="10" max="10" width="16.140625" customWidth="1"/>
  </cols>
  <sheetData>
    <row r="1" spans="1:10" ht="21" x14ac:dyDescent="0.35">
      <c r="A1" s="11" t="s">
        <v>20</v>
      </c>
    </row>
    <row r="2" spans="1:10" ht="21" x14ac:dyDescent="0.35">
      <c r="A2" s="11"/>
    </row>
    <row r="3" spans="1:10" ht="15.75" x14ac:dyDescent="0.25">
      <c r="A3" s="10" t="s">
        <v>13</v>
      </c>
      <c r="G3" s="10"/>
      <c r="H3" s="3"/>
    </row>
    <row r="4" spans="1:10" x14ac:dyDescent="0.25">
      <c r="A4" s="12" t="s">
        <v>21</v>
      </c>
      <c r="B4" s="13"/>
      <c r="H4" s="3"/>
    </row>
    <row r="5" spans="1:10" x14ac:dyDescent="0.25">
      <c r="H5" s="3"/>
    </row>
    <row r="6" spans="1:10" ht="15.75" x14ac:dyDescent="0.25">
      <c r="A6" s="10" t="s">
        <v>16</v>
      </c>
      <c r="G6" s="10"/>
      <c r="H6" s="3"/>
    </row>
    <row r="7" spans="1:10" x14ac:dyDescent="0.25">
      <c r="A7" s="6" t="s">
        <v>22</v>
      </c>
      <c r="B7" s="5"/>
      <c r="H7" s="3"/>
    </row>
    <row r="8" spans="1:10" x14ac:dyDescent="0.25">
      <c r="A8" s="6" t="s">
        <v>23</v>
      </c>
      <c r="B8" s="5">
        <v>3000</v>
      </c>
      <c r="H8" s="3"/>
    </row>
    <row r="9" spans="1:10" x14ac:dyDescent="0.25">
      <c r="A9" s="6" t="s">
        <v>24</v>
      </c>
      <c r="B9" s="5">
        <v>1000</v>
      </c>
      <c r="H9" s="3"/>
    </row>
    <row r="10" spans="1:10" x14ac:dyDescent="0.25">
      <c r="A10" s="6" t="s">
        <v>25</v>
      </c>
      <c r="B10" s="5">
        <v>1000</v>
      </c>
      <c r="H10" s="3"/>
    </row>
    <row r="11" spans="1:10" ht="15.75" x14ac:dyDescent="0.25">
      <c r="A11" s="6" t="s">
        <v>26</v>
      </c>
      <c r="B11" s="5">
        <v>8000</v>
      </c>
      <c r="D11" s="14" t="s">
        <v>27</v>
      </c>
      <c r="E11" s="15"/>
      <c r="H11" s="3"/>
      <c r="J11" s="10"/>
    </row>
    <row r="12" spans="1:10" ht="15.75" x14ac:dyDescent="0.25">
      <c r="A12" s="6" t="s">
        <v>28</v>
      </c>
      <c r="B12" s="5">
        <v>3000</v>
      </c>
      <c r="D12" s="10"/>
      <c r="H12" s="3"/>
      <c r="J12" s="10"/>
    </row>
    <row r="13" spans="1:10" ht="15.75" x14ac:dyDescent="0.25">
      <c r="A13" s="16" t="s">
        <v>10</v>
      </c>
      <c r="B13" s="5">
        <f>SUM(B7:B12)</f>
        <v>16000</v>
      </c>
      <c r="D13" s="14" t="s">
        <v>29</v>
      </c>
      <c r="E13" s="15"/>
      <c r="G13" s="10"/>
      <c r="H13" s="3"/>
      <c r="J13" s="10"/>
    </row>
    <row r="14" spans="1:10" ht="15.75" x14ac:dyDescent="0.25">
      <c r="D14" s="10"/>
      <c r="H14" s="3"/>
      <c r="J14" s="10"/>
    </row>
    <row r="15" spans="1:10" ht="15.75" x14ac:dyDescent="0.25">
      <c r="A15" s="14" t="s">
        <v>30</v>
      </c>
      <c r="B15" s="13"/>
      <c r="D15" s="14" t="s">
        <v>31</v>
      </c>
      <c r="E15" s="15"/>
      <c r="G15" s="10"/>
      <c r="H15" s="3"/>
      <c r="J15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0B487-7111-4E3D-BBFA-B44AA6C4375C}">
  <dimension ref="A1:D13"/>
  <sheetViews>
    <sheetView workbookViewId="0">
      <selection activeCell="B10" sqref="B10"/>
    </sheetView>
  </sheetViews>
  <sheetFormatPr defaultRowHeight="15" x14ac:dyDescent="0.25"/>
  <cols>
    <col min="1" max="1" width="22.28515625" customWidth="1"/>
    <col min="3" max="3" width="4.7109375" customWidth="1"/>
    <col min="4" max="4" width="21.140625" customWidth="1"/>
  </cols>
  <sheetData>
    <row r="1" spans="1:4" x14ac:dyDescent="0.25">
      <c r="A1" s="17" t="s">
        <v>1</v>
      </c>
      <c r="D1" s="18" t="s">
        <v>32</v>
      </c>
    </row>
    <row r="2" spans="1:4" x14ac:dyDescent="0.25">
      <c r="A2" t="s">
        <v>21</v>
      </c>
      <c r="B2" s="5">
        <v>280000</v>
      </c>
      <c r="D2" s="19" t="s">
        <v>33</v>
      </c>
    </row>
    <row r="3" spans="1:4" x14ac:dyDescent="0.25">
      <c r="D3" s="19"/>
    </row>
    <row r="4" spans="1:4" x14ac:dyDescent="0.25">
      <c r="A4" s="17" t="s">
        <v>3</v>
      </c>
      <c r="D4" s="19"/>
    </row>
    <row r="5" spans="1:4" x14ac:dyDescent="0.25">
      <c r="A5" t="s">
        <v>34</v>
      </c>
      <c r="B5" s="5">
        <v>60000</v>
      </c>
      <c r="D5" s="19" t="s">
        <v>35</v>
      </c>
    </row>
    <row r="6" spans="1:4" x14ac:dyDescent="0.25">
      <c r="A6" t="s">
        <v>36</v>
      </c>
      <c r="B6" s="5">
        <v>20000</v>
      </c>
      <c r="D6" s="20" t="s">
        <v>37</v>
      </c>
    </row>
    <row r="7" spans="1:4" x14ac:dyDescent="0.25">
      <c r="A7" t="s">
        <v>38</v>
      </c>
      <c r="B7" s="5">
        <v>20000</v>
      </c>
      <c r="D7" s="20"/>
    </row>
    <row r="8" spans="1:4" x14ac:dyDescent="0.25">
      <c r="A8" t="s">
        <v>39</v>
      </c>
      <c r="B8" s="5">
        <v>20000</v>
      </c>
      <c r="D8" s="19" t="s">
        <v>37</v>
      </c>
    </row>
    <row r="9" spans="1:4" x14ac:dyDescent="0.25">
      <c r="A9" t="s">
        <v>7</v>
      </c>
      <c r="B9" s="5">
        <v>20000</v>
      </c>
      <c r="D9" s="19" t="s">
        <v>40</v>
      </c>
    </row>
    <row r="10" spans="1:4" x14ac:dyDescent="0.25">
      <c r="A10" t="s">
        <v>41</v>
      </c>
      <c r="B10" s="5">
        <v>9600</v>
      </c>
      <c r="D10" s="19" t="s">
        <v>42</v>
      </c>
    </row>
    <row r="11" spans="1:4" x14ac:dyDescent="0.25">
      <c r="A11" t="s">
        <v>10</v>
      </c>
      <c r="B11" s="5"/>
    </row>
    <row r="13" spans="1:4" x14ac:dyDescent="0.25">
      <c r="A13" s="17" t="s">
        <v>11</v>
      </c>
      <c r="B13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D58A-ADD3-4F76-8D11-378177472B3A}">
  <dimension ref="A1:D12"/>
  <sheetViews>
    <sheetView workbookViewId="0">
      <selection activeCell="D36" sqref="D36"/>
    </sheetView>
  </sheetViews>
  <sheetFormatPr defaultRowHeight="15" x14ac:dyDescent="0.25"/>
  <cols>
    <col min="1" max="1" width="20" customWidth="1"/>
    <col min="3" max="3" width="4.7109375" customWidth="1"/>
    <col min="4" max="4" width="21.140625" customWidth="1"/>
  </cols>
  <sheetData>
    <row r="1" spans="1:4" x14ac:dyDescent="0.25">
      <c r="A1" s="17" t="s">
        <v>1</v>
      </c>
      <c r="D1" s="18" t="s">
        <v>32</v>
      </c>
    </row>
    <row r="2" spans="1:4" x14ac:dyDescent="0.25">
      <c r="A2" t="s">
        <v>21</v>
      </c>
      <c r="B2" s="5">
        <v>280000</v>
      </c>
      <c r="D2" s="19" t="s">
        <v>33</v>
      </c>
    </row>
    <row r="3" spans="1:4" x14ac:dyDescent="0.25">
      <c r="D3" s="19"/>
    </row>
    <row r="4" spans="1:4" x14ac:dyDescent="0.25">
      <c r="A4" s="17" t="s">
        <v>3</v>
      </c>
      <c r="D4" s="19"/>
    </row>
    <row r="5" spans="1:4" x14ac:dyDescent="0.25">
      <c r="A5" t="s">
        <v>34</v>
      </c>
      <c r="B5" s="5">
        <v>80000</v>
      </c>
      <c r="D5" s="19" t="s">
        <v>43</v>
      </c>
    </row>
    <row r="6" spans="1:4" x14ac:dyDescent="0.25">
      <c r="A6" t="s">
        <v>36</v>
      </c>
      <c r="B6" s="5">
        <v>20000</v>
      </c>
      <c r="D6" s="20" t="s">
        <v>37</v>
      </c>
    </row>
    <row r="7" spans="1:4" x14ac:dyDescent="0.25">
      <c r="A7" t="s">
        <v>39</v>
      </c>
      <c r="B7" s="5">
        <v>20000</v>
      </c>
      <c r="D7" s="19" t="s">
        <v>37</v>
      </c>
    </row>
    <row r="8" spans="1:4" x14ac:dyDescent="0.25">
      <c r="A8" t="s">
        <v>7</v>
      </c>
      <c r="B8" s="5">
        <v>50000</v>
      </c>
      <c r="D8" s="19" t="s">
        <v>44</v>
      </c>
    </row>
    <row r="9" spans="1:4" x14ac:dyDescent="0.25">
      <c r="A9" t="s">
        <v>41</v>
      </c>
      <c r="B9" s="5">
        <v>32000</v>
      </c>
      <c r="D9" s="19" t="s">
        <v>45</v>
      </c>
    </row>
    <row r="10" spans="1:4" x14ac:dyDescent="0.25">
      <c r="A10" t="s">
        <v>10</v>
      </c>
      <c r="B10" s="5"/>
    </row>
    <row r="12" spans="1:4" x14ac:dyDescent="0.25">
      <c r="A12" s="17" t="s">
        <v>11</v>
      </c>
      <c r="B12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1706-A01E-4BCA-827F-7E6AA6681050}">
  <dimension ref="A1:F18"/>
  <sheetViews>
    <sheetView workbookViewId="0">
      <selection activeCell="C36" sqref="C36"/>
    </sheetView>
  </sheetViews>
  <sheetFormatPr defaultColWidth="12.85546875" defaultRowHeight="15" x14ac:dyDescent="0.25"/>
  <cols>
    <col min="1" max="1" width="31.42578125" customWidth="1"/>
    <col min="2" max="2" width="11.28515625" customWidth="1"/>
    <col min="3" max="3" width="11" customWidth="1"/>
    <col min="4" max="4" width="11.28515625" customWidth="1"/>
    <col min="5" max="5" width="10.7109375" customWidth="1"/>
    <col min="6" max="6" width="10.140625" customWidth="1"/>
  </cols>
  <sheetData>
    <row r="1" spans="1:6" ht="15.75" x14ac:dyDescent="0.25">
      <c r="A1" s="10" t="s">
        <v>46</v>
      </c>
    </row>
    <row r="2" spans="1:6" x14ac:dyDescent="0.25">
      <c r="A2" t="s">
        <v>29</v>
      </c>
      <c r="B2" s="5"/>
      <c r="C2" s="3"/>
      <c r="D2" s="3"/>
      <c r="E2" s="3"/>
      <c r="F2" s="3"/>
    </row>
    <row r="3" spans="1:6" x14ac:dyDescent="0.25">
      <c r="A3" t="s">
        <v>47</v>
      </c>
      <c r="B3" s="5"/>
      <c r="C3" s="3"/>
      <c r="D3" s="3"/>
      <c r="E3" s="3"/>
      <c r="F3" s="3"/>
    </row>
    <row r="4" spans="1:6" x14ac:dyDescent="0.25">
      <c r="A4" t="s">
        <v>48</v>
      </c>
      <c r="B4" s="5"/>
      <c r="C4" s="3"/>
      <c r="D4" s="3"/>
      <c r="E4" s="3"/>
      <c r="F4" s="3"/>
    </row>
    <row r="5" spans="1:6" x14ac:dyDescent="0.25">
      <c r="B5" s="3"/>
      <c r="C5" s="3"/>
      <c r="D5" s="3"/>
      <c r="E5" s="3"/>
      <c r="F5" s="3"/>
    </row>
    <row r="6" spans="1:6" ht="15.75" x14ac:dyDescent="0.25">
      <c r="A6" s="10" t="s">
        <v>49</v>
      </c>
    </row>
    <row r="7" spans="1:6" x14ac:dyDescent="0.25">
      <c r="A7" t="s">
        <v>50</v>
      </c>
      <c r="B7" s="5">
        <v>500</v>
      </c>
      <c r="C7" s="5">
        <v>700</v>
      </c>
      <c r="D7" s="5">
        <v>900</v>
      </c>
      <c r="E7" s="5">
        <v>1100</v>
      </c>
      <c r="F7" s="5">
        <v>1300</v>
      </c>
    </row>
    <row r="8" spans="1:6" x14ac:dyDescent="0.25">
      <c r="A8" t="s">
        <v>51</v>
      </c>
      <c r="B8" s="5"/>
      <c r="C8" s="5"/>
      <c r="D8" s="5"/>
      <c r="E8" s="5"/>
      <c r="F8" s="5"/>
    </row>
    <row r="9" spans="1:6" x14ac:dyDescent="0.25">
      <c r="A9" t="s">
        <v>52</v>
      </c>
      <c r="B9" s="5"/>
      <c r="C9" s="5"/>
      <c r="D9" s="5"/>
      <c r="E9" s="5"/>
      <c r="F9" s="5"/>
    </row>
    <row r="10" spans="1:6" x14ac:dyDescent="0.25">
      <c r="A10" t="s">
        <v>53</v>
      </c>
      <c r="B10" s="5"/>
      <c r="C10" s="5"/>
      <c r="D10" s="5"/>
      <c r="E10" s="5"/>
      <c r="F10" s="5"/>
    </row>
    <row r="11" spans="1:6" x14ac:dyDescent="0.25">
      <c r="A11" t="s">
        <v>54</v>
      </c>
      <c r="B11" s="5"/>
      <c r="C11" s="5"/>
      <c r="D11" s="5"/>
      <c r="E11" s="5"/>
      <c r="F11" s="5"/>
    </row>
    <row r="12" spans="1:6" x14ac:dyDescent="0.25">
      <c r="A12" t="s">
        <v>55</v>
      </c>
      <c r="B12" s="5"/>
      <c r="C12" s="5"/>
      <c r="D12" s="5"/>
      <c r="E12" s="5"/>
      <c r="F12" s="5"/>
    </row>
    <row r="13" spans="1:6" x14ac:dyDescent="0.25">
      <c r="B13" s="3"/>
      <c r="C13" s="3"/>
      <c r="D13" s="3"/>
      <c r="E13" s="3"/>
      <c r="F13" s="3"/>
    </row>
    <row r="14" spans="1:6" ht="15.75" x14ac:dyDescent="0.25">
      <c r="A14" s="10" t="s">
        <v>56</v>
      </c>
      <c r="B14" s="21"/>
      <c r="C14" s="3"/>
      <c r="D14" s="3"/>
      <c r="E14" s="3"/>
      <c r="F14" s="3"/>
    </row>
    <row r="15" spans="1:6" x14ac:dyDescent="0.25">
      <c r="C15" s="3"/>
      <c r="D15" s="3"/>
      <c r="E15" s="3"/>
      <c r="F15" s="3"/>
    </row>
    <row r="16" spans="1:6" ht="15.75" x14ac:dyDescent="0.25">
      <c r="A16" s="10" t="s">
        <v>57</v>
      </c>
    </row>
    <row r="17" spans="1:6" ht="15.75" x14ac:dyDescent="0.25">
      <c r="A17" t="s">
        <v>58</v>
      </c>
      <c r="B17" s="21"/>
      <c r="C17" s="21"/>
      <c r="D17" s="21"/>
      <c r="E17" s="21"/>
      <c r="F17" s="21"/>
    </row>
    <row r="18" spans="1:6" ht="15.75" x14ac:dyDescent="0.25">
      <c r="A18" t="s">
        <v>59</v>
      </c>
      <c r="B18" s="22"/>
      <c r="C18" s="22"/>
      <c r="D18" s="22"/>
      <c r="E18" s="22"/>
      <c r="F18" s="2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73061-B25B-4640-B6A8-4A4C9963D361}">
  <dimension ref="A1:F19"/>
  <sheetViews>
    <sheetView workbookViewId="0">
      <selection activeCell="D35" sqref="D35"/>
    </sheetView>
  </sheetViews>
  <sheetFormatPr defaultRowHeight="15" x14ac:dyDescent="0.25"/>
  <cols>
    <col min="1" max="1" width="25.42578125" customWidth="1"/>
    <col min="2" max="2" width="13.85546875" customWidth="1"/>
    <col min="3" max="3" width="14.85546875" customWidth="1"/>
    <col min="4" max="4" width="13.42578125" customWidth="1"/>
    <col min="5" max="5" width="13" customWidth="1"/>
    <col min="6" max="6" width="13.85546875" customWidth="1"/>
  </cols>
  <sheetData>
    <row r="1" spans="1:6" ht="15.75" x14ac:dyDescent="0.25">
      <c r="A1" s="10" t="s">
        <v>60</v>
      </c>
    </row>
    <row r="2" spans="1:6" ht="15.75" x14ac:dyDescent="0.25">
      <c r="A2" s="2" t="s">
        <v>29</v>
      </c>
      <c r="B2" s="6"/>
    </row>
    <row r="3" spans="1:6" ht="15.75" x14ac:dyDescent="0.25">
      <c r="A3" s="2" t="s">
        <v>47</v>
      </c>
      <c r="B3" s="6"/>
    </row>
    <row r="4" spans="1:6" ht="15.75" x14ac:dyDescent="0.25">
      <c r="A4" s="2" t="s">
        <v>48</v>
      </c>
      <c r="B4" s="6"/>
    </row>
    <row r="5" spans="1:6" ht="15.75" x14ac:dyDescent="0.25">
      <c r="A5" s="2"/>
    </row>
    <row r="6" spans="1:6" ht="15.75" x14ac:dyDescent="0.25">
      <c r="A6" s="10" t="s">
        <v>49</v>
      </c>
    </row>
    <row r="7" spans="1:6" ht="15.75" x14ac:dyDescent="0.25">
      <c r="A7" s="2" t="s">
        <v>50</v>
      </c>
      <c r="B7" s="5">
        <v>60000</v>
      </c>
      <c r="C7" s="5">
        <v>90000</v>
      </c>
      <c r="D7" s="5">
        <v>120000</v>
      </c>
      <c r="E7" s="5">
        <v>150000</v>
      </c>
      <c r="F7" s="5">
        <v>180000</v>
      </c>
    </row>
    <row r="8" spans="1:6" ht="15.75" x14ac:dyDescent="0.25">
      <c r="A8" s="2" t="s">
        <v>51</v>
      </c>
      <c r="B8" s="6"/>
      <c r="C8" s="6"/>
      <c r="D8" s="6"/>
      <c r="E8" s="6"/>
      <c r="F8" s="6"/>
    </row>
    <row r="9" spans="1:6" ht="15.75" x14ac:dyDescent="0.25">
      <c r="A9" s="2" t="s">
        <v>52</v>
      </c>
      <c r="B9" s="6"/>
      <c r="C9" s="6"/>
      <c r="D9" s="6"/>
      <c r="E9" s="6"/>
      <c r="F9" s="6"/>
    </row>
    <row r="10" spans="1:6" ht="15.75" x14ac:dyDescent="0.25">
      <c r="A10" s="2" t="s">
        <v>53</v>
      </c>
      <c r="B10" s="6"/>
      <c r="C10" s="6"/>
      <c r="D10" s="6"/>
      <c r="E10" s="6"/>
      <c r="F10" s="6"/>
    </row>
    <row r="11" spans="1:6" ht="15.75" x14ac:dyDescent="0.25">
      <c r="A11" s="2" t="s">
        <v>54</v>
      </c>
      <c r="B11" s="6"/>
      <c r="C11" s="6"/>
      <c r="D11" s="6"/>
      <c r="E11" s="6"/>
      <c r="F11" s="6"/>
    </row>
    <row r="12" spans="1:6" ht="15.75" x14ac:dyDescent="0.25">
      <c r="A12" s="2" t="s">
        <v>61</v>
      </c>
      <c r="B12" s="6"/>
      <c r="C12" s="6"/>
      <c r="D12" s="6"/>
      <c r="E12" s="6"/>
      <c r="F12" s="6"/>
    </row>
    <row r="13" spans="1:6" ht="15.75" x14ac:dyDescent="0.25">
      <c r="A13" s="2"/>
    </row>
    <row r="14" spans="1:6" ht="15.75" x14ac:dyDescent="0.25">
      <c r="A14" s="10" t="s">
        <v>62</v>
      </c>
    </row>
    <row r="15" spans="1:6" ht="15.75" x14ac:dyDescent="0.25">
      <c r="A15" s="10" t="s">
        <v>63</v>
      </c>
      <c r="B15" s="6"/>
    </row>
    <row r="16" spans="1:6" ht="15.75" x14ac:dyDescent="0.25">
      <c r="A16" s="2"/>
    </row>
    <row r="17" spans="1:6" ht="15.75" x14ac:dyDescent="0.25">
      <c r="A17" s="10" t="s">
        <v>57</v>
      </c>
    </row>
    <row r="18" spans="1:6" ht="15.75" x14ac:dyDescent="0.25">
      <c r="A18" s="2" t="s">
        <v>64</v>
      </c>
      <c r="B18" s="6"/>
      <c r="C18" s="6"/>
      <c r="D18" s="6"/>
      <c r="E18" s="6"/>
      <c r="F18" s="6"/>
    </row>
    <row r="19" spans="1:6" ht="15.75" x14ac:dyDescent="0.25">
      <c r="A19" s="2" t="s">
        <v>65</v>
      </c>
      <c r="B19" s="6"/>
      <c r="C19" s="6"/>
      <c r="D19" s="6"/>
      <c r="E19" s="6"/>
      <c r="F19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DA283-7C43-4F6E-B2C2-7D276FDE0991}">
  <dimension ref="A1:G10"/>
  <sheetViews>
    <sheetView workbookViewId="0">
      <selection sqref="A1:XFD1048576"/>
    </sheetView>
  </sheetViews>
  <sheetFormatPr defaultRowHeight="15" x14ac:dyDescent="0.25"/>
  <cols>
    <col min="1" max="1" width="27" customWidth="1"/>
    <col min="2" max="2" width="9.140625" style="24"/>
    <col min="7" max="7" width="11.140625" bestFit="1" customWidth="1"/>
  </cols>
  <sheetData>
    <row r="1" spans="1:7" ht="18.75" x14ac:dyDescent="0.3">
      <c r="A1" s="23" t="s">
        <v>66</v>
      </c>
    </row>
    <row r="3" spans="1:7" ht="15.75" x14ac:dyDescent="0.25">
      <c r="A3" s="2" t="s">
        <v>67</v>
      </c>
      <c r="B3" s="25"/>
      <c r="C3" s="2"/>
      <c r="D3" s="26">
        <v>800</v>
      </c>
      <c r="E3" s="2"/>
      <c r="F3" s="2"/>
      <c r="G3" s="2"/>
    </row>
    <row r="4" spans="1:7" ht="15.75" x14ac:dyDescent="0.25">
      <c r="A4" s="2" t="s">
        <v>68</v>
      </c>
      <c r="B4" s="25"/>
      <c r="C4" s="2"/>
      <c r="D4" s="26">
        <v>42</v>
      </c>
      <c r="E4" s="2"/>
      <c r="F4" s="2"/>
      <c r="G4" s="2"/>
    </row>
    <row r="5" spans="1:7" ht="15.75" x14ac:dyDescent="0.25">
      <c r="A5" s="2" t="s">
        <v>69</v>
      </c>
      <c r="B5" s="25"/>
      <c r="C5" s="2"/>
      <c r="D5" s="26"/>
      <c r="E5" s="2"/>
      <c r="F5" s="2"/>
      <c r="G5" s="2"/>
    </row>
    <row r="6" spans="1:7" ht="15.75" x14ac:dyDescent="0.25">
      <c r="A6" s="2" t="s">
        <v>70</v>
      </c>
      <c r="B6" s="27">
        <v>0.4</v>
      </c>
      <c r="C6" s="2"/>
      <c r="D6" s="26"/>
      <c r="E6" s="2"/>
      <c r="F6" s="2" t="s">
        <v>71</v>
      </c>
      <c r="G6" s="28"/>
    </row>
    <row r="7" spans="1:7" ht="15.75" x14ac:dyDescent="0.25">
      <c r="A7" s="2" t="s">
        <v>72</v>
      </c>
      <c r="B7" s="25"/>
      <c r="C7" s="2"/>
      <c r="D7" s="26"/>
      <c r="E7" s="2"/>
      <c r="F7" s="2"/>
      <c r="G7" s="2"/>
    </row>
    <row r="8" spans="1:7" ht="15.75" x14ac:dyDescent="0.25">
      <c r="A8" s="2" t="s">
        <v>73</v>
      </c>
      <c r="B8" s="27">
        <v>0.25</v>
      </c>
      <c r="C8" s="2"/>
      <c r="D8" s="26"/>
      <c r="E8" s="2"/>
      <c r="F8" s="2"/>
      <c r="G8" s="2"/>
    </row>
    <row r="9" spans="1:7" ht="15.75" x14ac:dyDescent="0.25">
      <c r="A9" s="2" t="s">
        <v>74</v>
      </c>
      <c r="B9" s="25"/>
      <c r="C9" s="2"/>
      <c r="D9" s="26"/>
      <c r="E9" s="2"/>
      <c r="F9" s="2"/>
      <c r="G9" s="29"/>
    </row>
    <row r="10" spans="1:7" x14ac:dyDescent="0.25">
      <c r="G10" s="3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62F0-BE3B-4953-821D-7A5A0DE30EB3}">
  <dimension ref="A1:E17"/>
  <sheetViews>
    <sheetView workbookViewId="0">
      <selection activeCell="B35" sqref="B35"/>
    </sheetView>
  </sheetViews>
  <sheetFormatPr defaultRowHeight="15" x14ac:dyDescent="0.25"/>
  <cols>
    <col min="1" max="1" width="42.28515625" customWidth="1"/>
    <col min="2" max="2" width="15.85546875" customWidth="1"/>
    <col min="3" max="3" width="12.7109375" customWidth="1"/>
    <col min="4" max="4" width="15.140625" customWidth="1"/>
    <col min="5" max="5" width="13.5703125" customWidth="1"/>
  </cols>
  <sheetData>
    <row r="1" spans="1:5" ht="15.75" x14ac:dyDescent="0.25">
      <c r="A1" s="10" t="s">
        <v>75</v>
      </c>
      <c r="B1" s="2"/>
      <c r="C1" s="2"/>
      <c r="D1" s="2"/>
      <c r="E1" s="2"/>
    </row>
    <row r="2" spans="1:5" ht="15.75" x14ac:dyDescent="0.25">
      <c r="A2" s="2"/>
      <c r="B2" s="2"/>
      <c r="C2" s="2"/>
      <c r="D2" s="2"/>
      <c r="E2" s="2"/>
    </row>
    <row r="3" spans="1:5" ht="15.75" x14ac:dyDescent="0.25">
      <c r="A3" s="16" t="s">
        <v>76</v>
      </c>
      <c r="B3" s="16" t="s">
        <v>77</v>
      </c>
      <c r="C3" s="16" t="s">
        <v>78</v>
      </c>
      <c r="D3" s="16" t="s">
        <v>79</v>
      </c>
      <c r="E3" s="16" t="s">
        <v>80</v>
      </c>
    </row>
    <row r="4" spans="1:5" ht="15.75" x14ac:dyDescent="0.25">
      <c r="A4" s="16" t="s">
        <v>1</v>
      </c>
      <c r="B4" s="16"/>
      <c r="C4" s="16"/>
      <c r="D4" s="16"/>
      <c r="E4" s="16"/>
    </row>
    <row r="5" spans="1:5" ht="15.75" x14ac:dyDescent="0.25">
      <c r="A5" s="26" t="s">
        <v>2</v>
      </c>
      <c r="B5" s="26"/>
      <c r="C5" s="26"/>
      <c r="D5" s="26"/>
      <c r="E5" s="26"/>
    </row>
    <row r="6" spans="1:5" ht="15.75" x14ac:dyDescent="0.25">
      <c r="A6" s="16" t="s">
        <v>3</v>
      </c>
      <c r="B6" s="26"/>
      <c r="C6" s="26"/>
      <c r="D6" s="26"/>
      <c r="E6" s="26"/>
    </row>
    <row r="7" spans="1:5" ht="15.75" x14ac:dyDescent="0.25">
      <c r="A7" s="26" t="s">
        <v>9</v>
      </c>
      <c r="B7" s="26"/>
      <c r="C7" s="26"/>
      <c r="D7" s="26"/>
      <c r="E7" s="26"/>
    </row>
    <row r="8" spans="1:5" ht="15.75" x14ac:dyDescent="0.25">
      <c r="A8" s="26" t="s">
        <v>81</v>
      </c>
      <c r="B8" s="26"/>
      <c r="C8" s="26"/>
      <c r="D8" s="26"/>
      <c r="E8" s="26"/>
    </row>
    <row r="9" spans="1:5" ht="15.75" x14ac:dyDescent="0.25">
      <c r="A9" s="26" t="s">
        <v>23</v>
      </c>
      <c r="B9" s="26"/>
      <c r="C9" s="26"/>
      <c r="D9" s="26"/>
      <c r="E9" s="26"/>
    </row>
    <row r="10" spans="1:5" ht="15.75" x14ac:dyDescent="0.25">
      <c r="A10" s="26" t="s">
        <v>7</v>
      </c>
      <c r="B10" s="26"/>
      <c r="C10" s="26"/>
      <c r="D10" s="26"/>
      <c r="E10" s="26"/>
    </row>
    <row r="11" spans="1:5" ht="15.75" x14ac:dyDescent="0.25">
      <c r="A11" s="26" t="s">
        <v>82</v>
      </c>
      <c r="B11" s="26"/>
      <c r="C11" s="26"/>
      <c r="D11" s="26"/>
      <c r="E11" s="26"/>
    </row>
    <row r="12" spans="1:5" ht="15.75" x14ac:dyDescent="0.25">
      <c r="A12" s="26" t="s">
        <v>83</v>
      </c>
      <c r="B12" s="26"/>
      <c r="C12" s="26"/>
      <c r="D12" s="26"/>
      <c r="E12" s="26"/>
    </row>
    <row r="13" spans="1:5" ht="15.75" x14ac:dyDescent="0.25">
      <c r="A13" s="16" t="s">
        <v>10</v>
      </c>
      <c r="B13" s="26"/>
      <c r="C13" s="26"/>
      <c r="D13" s="26"/>
      <c r="E13" s="26"/>
    </row>
    <row r="14" spans="1:5" ht="15.75" x14ac:dyDescent="0.25">
      <c r="A14" s="16" t="s">
        <v>61</v>
      </c>
      <c r="B14" s="26"/>
      <c r="C14" s="26"/>
      <c r="D14" s="26"/>
      <c r="E14" s="26"/>
    </row>
    <row r="15" spans="1:5" ht="15.75" x14ac:dyDescent="0.25">
      <c r="A15" s="2"/>
      <c r="B15" s="2"/>
      <c r="C15" s="2"/>
      <c r="D15" s="2"/>
      <c r="E15" s="2"/>
    </row>
    <row r="16" spans="1:5" ht="15.75" x14ac:dyDescent="0.25">
      <c r="A16" s="2" t="s">
        <v>84</v>
      </c>
      <c r="B16" s="2"/>
      <c r="C16" s="2"/>
      <c r="D16" s="2"/>
      <c r="E16" s="2"/>
    </row>
    <row r="17" spans="1:5" ht="15.75" x14ac:dyDescent="0.25">
      <c r="A17" s="2"/>
      <c r="B17" s="2"/>
      <c r="C17" s="2"/>
      <c r="D17" s="2"/>
      <c r="E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9.2</vt:lpstr>
      <vt:lpstr>9.7</vt:lpstr>
      <vt:lpstr>9.28</vt:lpstr>
      <vt:lpstr>9.31A</vt:lpstr>
      <vt:lpstr>9.31D</vt:lpstr>
      <vt:lpstr>10.30</vt:lpstr>
      <vt:lpstr>10.31</vt:lpstr>
      <vt:lpstr>11.36</vt:lpstr>
      <vt:lpstr>12.5</vt:lpstr>
      <vt:lpstr>13.2</vt:lpstr>
      <vt:lpstr>13.3</vt:lpstr>
      <vt:lpstr>13.9</vt:lpstr>
    </vt:vector>
  </TitlesOfParts>
  <Company>Infinitas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Björnsson Söderberg</dc:creator>
  <cp:lastModifiedBy>Patrik Riddersporre</cp:lastModifiedBy>
  <dcterms:created xsi:type="dcterms:W3CDTF">2015-09-15T09:00:22Z</dcterms:created>
  <dcterms:modified xsi:type="dcterms:W3CDTF">2022-08-29T09:24:51Z</dcterms:modified>
</cp:coreProperties>
</file>